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RO Result 2018\"/>
    </mc:Choice>
  </mc:AlternateContent>
  <bookViews>
    <workbookView xWindow="360" yWindow="315" windowWidth="18735" windowHeight="7875" tabRatio="944"/>
  </bookViews>
  <sheets>
    <sheet name="101" sheetId="1" r:id="rId1"/>
    <sheet name="002" sheetId="48" r:id="rId2"/>
    <sheet name="041" sheetId="49" r:id="rId3"/>
    <sheet name="122" sheetId="50" r:id="rId4"/>
    <sheet name="086" sheetId="51" r:id="rId5"/>
    <sheet name="034" sheetId="52" r:id="rId6"/>
    <sheet name="087" sheetId="53" r:id="rId7"/>
    <sheet name="402" sheetId="54" r:id="rId8"/>
    <sheet name="004" sheetId="55" r:id="rId9"/>
    <sheet name="401" sheetId="56" r:id="rId10"/>
  </sheets>
  <definedNames>
    <definedName name="_xlnm.Print_Area" localSheetId="1">'002'!$A$1:$R$179</definedName>
    <definedName name="_xlnm.Print_Area" localSheetId="8">'004'!$A$1:$R$101</definedName>
    <definedName name="_xlnm.Print_Area" localSheetId="5">'034'!$A$1:$R$20</definedName>
    <definedName name="_xlnm.Print_Area" localSheetId="2">'041'!$A$1:$R$179</definedName>
    <definedName name="_xlnm.Print_Area" localSheetId="4">'086'!$A$1:$R$179</definedName>
    <definedName name="_xlnm.Print_Area" localSheetId="6">'087'!$A$1:$R$179</definedName>
    <definedName name="_xlnm.Print_Area" localSheetId="0">'101'!$A$1:$R$179</definedName>
    <definedName name="_xlnm.Print_Area" localSheetId="3">'122'!$A$1:$R$50</definedName>
    <definedName name="_xlnm.Print_Area" localSheetId="9">'401'!$A$1:$R$20</definedName>
    <definedName name="_xlnm.Print_Area" localSheetId="7">'402'!$A$1:$R$23</definedName>
    <definedName name="_xlnm.Print_Titles" localSheetId="1">'002'!$1:$9</definedName>
    <definedName name="_xlnm.Print_Titles" localSheetId="8">'004'!$1:$9</definedName>
    <definedName name="_xlnm.Print_Titles" localSheetId="5">'034'!$1:$9</definedName>
    <definedName name="_xlnm.Print_Titles" localSheetId="2">'041'!$1:$9</definedName>
    <definedName name="_xlnm.Print_Titles" localSheetId="4">'086'!$1:$9</definedName>
    <definedName name="_xlnm.Print_Titles" localSheetId="6">'087'!$1:$9</definedName>
    <definedName name="_xlnm.Print_Titles" localSheetId="0">'101'!$1:$9</definedName>
    <definedName name="_xlnm.Print_Titles" localSheetId="3">'122'!$1:$9</definedName>
    <definedName name="_xlnm.Print_Titles" localSheetId="9">'401'!$1:$9</definedName>
    <definedName name="_xlnm.Print_Titles" localSheetId="7">'402'!$1:$9</definedName>
  </definedNames>
  <calcPr calcId="162913"/>
</workbook>
</file>

<file path=xl/calcChain.xml><?xml version="1.0" encoding="utf-8"?>
<calcChain xmlns="http://schemas.openxmlformats.org/spreadsheetml/2006/main">
  <c r="Q15" i="56" l="1"/>
  <c r="P15" i="56"/>
  <c r="O15" i="56"/>
  <c r="N15" i="56"/>
  <c r="M15" i="56"/>
  <c r="L15" i="56"/>
  <c r="K15" i="56"/>
  <c r="J15" i="56"/>
  <c r="I15" i="56"/>
  <c r="H15" i="56"/>
  <c r="G15" i="56"/>
  <c r="E15" i="56"/>
  <c r="D15" i="56"/>
  <c r="Q14" i="56"/>
  <c r="P14" i="56"/>
  <c r="O14" i="56"/>
  <c r="N14" i="56"/>
  <c r="M14" i="56"/>
  <c r="L14" i="56"/>
  <c r="K14" i="56"/>
  <c r="J14" i="56"/>
  <c r="I14" i="56"/>
  <c r="H14" i="56"/>
  <c r="G14" i="56"/>
  <c r="E14" i="56"/>
  <c r="D14" i="56"/>
  <c r="Q13" i="56"/>
  <c r="P13" i="56"/>
  <c r="O13" i="56"/>
  <c r="N13" i="56"/>
  <c r="M13" i="56"/>
  <c r="L13" i="56"/>
  <c r="K13" i="56"/>
  <c r="J13" i="56"/>
  <c r="I13" i="56"/>
  <c r="H13" i="56"/>
  <c r="G13" i="56"/>
  <c r="E13" i="56"/>
  <c r="D13" i="56"/>
  <c r="Q96" i="55"/>
  <c r="P96" i="55"/>
  <c r="O96" i="55"/>
  <c r="N96" i="55"/>
  <c r="M96" i="55"/>
  <c r="L96" i="55"/>
  <c r="K96" i="55"/>
  <c r="J96" i="55"/>
  <c r="I96" i="55"/>
  <c r="H96" i="55"/>
  <c r="G96" i="55"/>
  <c r="E96" i="55"/>
  <c r="D96" i="55"/>
  <c r="Q95" i="55"/>
  <c r="P95" i="55"/>
  <c r="O95" i="55"/>
  <c r="N95" i="55"/>
  <c r="M95" i="55"/>
  <c r="L95" i="55"/>
  <c r="K95" i="55"/>
  <c r="J95" i="55"/>
  <c r="I95" i="55"/>
  <c r="H95" i="55"/>
  <c r="G95" i="55"/>
  <c r="E95" i="55"/>
  <c r="D95" i="55"/>
  <c r="Q94" i="55"/>
  <c r="P94" i="55"/>
  <c r="O94" i="55"/>
  <c r="N94" i="55"/>
  <c r="M94" i="55"/>
  <c r="L94" i="55"/>
  <c r="K94" i="55"/>
  <c r="J94" i="55"/>
  <c r="I94" i="55"/>
  <c r="H94" i="55"/>
  <c r="G94" i="55"/>
  <c r="E94" i="55"/>
  <c r="D94" i="55"/>
  <c r="Q18" i="54"/>
  <c r="P18" i="54"/>
  <c r="O18" i="54"/>
  <c r="N18" i="54"/>
  <c r="M18" i="54"/>
  <c r="L18" i="54"/>
  <c r="K18" i="54"/>
  <c r="J18" i="54"/>
  <c r="I18" i="54"/>
  <c r="H18" i="54"/>
  <c r="G18" i="54"/>
  <c r="E18" i="54"/>
  <c r="D18" i="54"/>
  <c r="Q17" i="54"/>
  <c r="P17" i="54"/>
  <c r="O17" i="54"/>
  <c r="N17" i="54"/>
  <c r="M17" i="54"/>
  <c r="L17" i="54"/>
  <c r="K17" i="54"/>
  <c r="J17" i="54"/>
  <c r="I17" i="54"/>
  <c r="H17" i="54"/>
  <c r="G17" i="54"/>
  <c r="E17" i="54"/>
  <c r="D17" i="54"/>
  <c r="Q16" i="54"/>
  <c r="P16" i="54"/>
  <c r="O16" i="54"/>
  <c r="N16" i="54"/>
  <c r="M16" i="54"/>
  <c r="L16" i="54"/>
  <c r="K16" i="54"/>
  <c r="J16" i="54"/>
  <c r="I16" i="54"/>
  <c r="H16" i="54"/>
  <c r="G16" i="54"/>
  <c r="E16" i="54"/>
  <c r="D16" i="54"/>
  <c r="Q174" i="53"/>
  <c r="P174" i="53"/>
  <c r="O174" i="53"/>
  <c r="N174" i="53"/>
  <c r="M174" i="53"/>
  <c r="L174" i="53"/>
  <c r="K174" i="53"/>
  <c r="J174" i="53"/>
  <c r="I174" i="53"/>
  <c r="H174" i="53"/>
  <c r="G174" i="53"/>
  <c r="E174" i="53"/>
  <c r="D174" i="53"/>
  <c r="Q173" i="53"/>
  <c r="P173" i="53"/>
  <c r="O173" i="53"/>
  <c r="N173" i="53"/>
  <c r="M173" i="53"/>
  <c r="L173" i="53"/>
  <c r="K173" i="53"/>
  <c r="J173" i="53"/>
  <c r="I173" i="53"/>
  <c r="H173" i="53"/>
  <c r="G173" i="53"/>
  <c r="E173" i="53"/>
  <c r="D173" i="53"/>
  <c r="Q172" i="53"/>
  <c r="P172" i="53"/>
  <c r="O172" i="53"/>
  <c r="N172" i="53"/>
  <c r="M172" i="53"/>
  <c r="L172" i="53"/>
  <c r="K172" i="53"/>
  <c r="J172" i="53"/>
  <c r="I172" i="53"/>
  <c r="H172" i="53"/>
  <c r="G172" i="53"/>
  <c r="E172" i="53"/>
  <c r="D172" i="53"/>
  <c r="Q15" i="52"/>
  <c r="P15" i="52"/>
  <c r="O15" i="52"/>
  <c r="N15" i="52"/>
  <c r="M15" i="52"/>
  <c r="L15" i="52"/>
  <c r="K15" i="52"/>
  <c r="J15" i="52"/>
  <c r="I15" i="52"/>
  <c r="H15" i="52"/>
  <c r="G15" i="52"/>
  <c r="E15" i="52"/>
  <c r="D15" i="52"/>
  <c r="Q14" i="52"/>
  <c r="P14" i="52"/>
  <c r="O14" i="52"/>
  <c r="N14" i="52"/>
  <c r="M14" i="52"/>
  <c r="L14" i="52"/>
  <c r="K14" i="52"/>
  <c r="J14" i="52"/>
  <c r="I14" i="52"/>
  <c r="H14" i="52"/>
  <c r="G14" i="52"/>
  <c r="E14" i="52"/>
  <c r="D14" i="52"/>
  <c r="Q13" i="52"/>
  <c r="P13" i="52"/>
  <c r="O13" i="52"/>
  <c r="N13" i="52"/>
  <c r="M13" i="52"/>
  <c r="L13" i="52"/>
  <c r="K13" i="52"/>
  <c r="J13" i="52"/>
  <c r="I13" i="52"/>
  <c r="H13" i="52"/>
  <c r="G13" i="52"/>
  <c r="E13" i="52"/>
  <c r="D13" i="52"/>
  <c r="R13" i="52" s="1"/>
  <c r="Q174" i="51"/>
  <c r="P174" i="51"/>
  <c r="O174" i="51"/>
  <c r="N174" i="51"/>
  <c r="M174" i="51"/>
  <c r="L174" i="51"/>
  <c r="K174" i="51"/>
  <c r="J174" i="51"/>
  <c r="I174" i="51"/>
  <c r="H174" i="51"/>
  <c r="G174" i="51"/>
  <c r="E174" i="51"/>
  <c r="D174" i="51"/>
  <c r="Q173" i="51"/>
  <c r="P173" i="51"/>
  <c r="O173" i="51"/>
  <c r="N173" i="51"/>
  <c r="M173" i="51"/>
  <c r="L173" i="51"/>
  <c r="K173" i="51"/>
  <c r="J173" i="51"/>
  <c r="I173" i="51"/>
  <c r="H173" i="51"/>
  <c r="G173" i="51"/>
  <c r="E173" i="51"/>
  <c r="D173" i="51"/>
  <c r="Q172" i="51"/>
  <c r="P172" i="51"/>
  <c r="O172" i="51"/>
  <c r="N172" i="51"/>
  <c r="M172" i="51"/>
  <c r="L172" i="51"/>
  <c r="K172" i="51"/>
  <c r="J172" i="51"/>
  <c r="I172" i="51"/>
  <c r="H172" i="51"/>
  <c r="G172" i="51"/>
  <c r="E172" i="51"/>
  <c r="D172" i="51"/>
  <c r="Q45" i="50"/>
  <c r="P45" i="50"/>
  <c r="O45" i="50"/>
  <c r="N45" i="50"/>
  <c r="M45" i="50"/>
  <c r="L45" i="50"/>
  <c r="K45" i="50"/>
  <c r="J45" i="50"/>
  <c r="I45" i="50"/>
  <c r="H45" i="50"/>
  <c r="G45" i="50"/>
  <c r="E45" i="50"/>
  <c r="D45" i="50"/>
  <c r="Q44" i="50"/>
  <c r="P44" i="50"/>
  <c r="O44" i="50"/>
  <c r="N44" i="50"/>
  <c r="M44" i="50"/>
  <c r="L44" i="50"/>
  <c r="K44" i="50"/>
  <c r="J44" i="50"/>
  <c r="I44" i="50"/>
  <c r="H44" i="50"/>
  <c r="G44" i="50"/>
  <c r="E44" i="50"/>
  <c r="D44" i="50"/>
  <c r="Q43" i="50"/>
  <c r="P43" i="50"/>
  <c r="O43" i="50"/>
  <c r="N43" i="50"/>
  <c r="M43" i="50"/>
  <c r="L43" i="50"/>
  <c r="K43" i="50"/>
  <c r="J43" i="50"/>
  <c r="I43" i="50"/>
  <c r="H43" i="50"/>
  <c r="G43" i="50"/>
  <c r="E43" i="50"/>
  <c r="D43" i="50"/>
  <c r="Q174" i="49"/>
  <c r="P174" i="49"/>
  <c r="O174" i="49"/>
  <c r="N174" i="49"/>
  <c r="M174" i="49"/>
  <c r="L174" i="49"/>
  <c r="K174" i="49"/>
  <c r="J174" i="49"/>
  <c r="I174" i="49"/>
  <c r="H174" i="49"/>
  <c r="G174" i="49"/>
  <c r="E174" i="49"/>
  <c r="D174" i="49"/>
  <c r="Q173" i="49"/>
  <c r="P173" i="49"/>
  <c r="O173" i="49"/>
  <c r="N173" i="49"/>
  <c r="M173" i="49"/>
  <c r="L173" i="49"/>
  <c r="K173" i="49"/>
  <c r="J173" i="49"/>
  <c r="I173" i="49"/>
  <c r="H173" i="49"/>
  <c r="G173" i="49"/>
  <c r="E173" i="49"/>
  <c r="D173" i="49"/>
  <c r="Q172" i="49"/>
  <c r="P172" i="49"/>
  <c r="O172" i="49"/>
  <c r="N172" i="49"/>
  <c r="M172" i="49"/>
  <c r="L172" i="49"/>
  <c r="K172" i="49"/>
  <c r="J172" i="49"/>
  <c r="I172" i="49"/>
  <c r="H172" i="49"/>
  <c r="G172" i="49"/>
  <c r="E172" i="49"/>
  <c r="D172" i="49"/>
  <c r="Q174" i="48"/>
  <c r="P174" i="48"/>
  <c r="O174" i="48"/>
  <c r="N174" i="48"/>
  <c r="M174" i="48"/>
  <c r="L174" i="48"/>
  <c r="K174" i="48"/>
  <c r="J174" i="48"/>
  <c r="I174" i="48"/>
  <c r="H174" i="48"/>
  <c r="G174" i="48"/>
  <c r="E174" i="48"/>
  <c r="D174" i="48"/>
  <c r="Q173" i="48"/>
  <c r="P173" i="48"/>
  <c r="O173" i="48"/>
  <c r="N173" i="48"/>
  <c r="M173" i="48"/>
  <c r="L173" i="48"/>
  <c r="K173" i="48"/>
  <c r="J173" i="48"/>
  <c r="I173" i="48"/>
  <c r="H173" i="48"/>
  <c r="G173" i="48"/>
  <c r="E173" i="48"/>
  <c r="D173" i="48"/>
  <c r="Q172" i="48"/>
  <c r="P172" i="48"/>
  <c r="O172" i="48"/>
  <c r="N172" i="48"/>
  <c r="M172" i="48"/>
  <c r="L172" i="48"/>
  <c r="K172" i="48"/>
  <c r="J172" i="48"/>
  <c r="I172" i="48"/>
  <c r="H172" i="48"/>
  <c r="G172" i="48"/>
  <c r="E172" i="48"/>
  <c r="D172" i="48"/>
  <c r="R15" i="56" l="1"/>
  <c r="R14" i="56"/>
  <c r="F13" i="56"/>
  <c r="R96" i="55"/>
  <c r="R95" i="55"/>
  <c r="R94" i="55"/>
  <c r="R18" i="54"/>
  <c r="R17" i="54"/>
  <c r="R16" i="54"/>
  <c r="R174" i="53"/>
  <c r="R173" i="53"/>
  <c r="R172" i="53"/>
  <c r="R15" i="52"/>
  <c r="R14" i="52"/>
  <c r="F174" i="51"/>
  <c r="R173" i="51"/>
  <c r="R172" i="51"/>
  <c r="R45" i="50"/>
  <c r="R44" i="50"/>
  <c r="R43" i="50"/>
  <c r="R174" i="49"/>
  <c r="R173" i="49"/>
  <c r="R172" i="49"/>
  <c r="R174" i="48"/>
  <c r="R173" i="48"/>
  <c r="R172" i="48"/>
  <c r="R13" i="56"/>
  <c r="F15" i="56"/>
  <c r="F95" i="55"/>
  <c r="F94" i="55"/>
  <c r="F96" i="55"/>
  <c r="F14" i="56"/>
  <c r="F172" i="51"/>
  <c r="R174" i="51"/>
  <c r="F14" i="52"/>
  <c r="F172" i="53"/>
  <c r="F174" i="53"/>
  <c r="F173" i="51"/>
  <c r="F13" i="52"/>
  <c r="F15" i="52"/>
  <c r="F173" i="53"/>
  <c r="F16" i="54"/>
  <c r="F18" i="54"/>
  <c r="F17" i="54"/>
  <c r="F173" i="49"/>
  <c r="F43" i="50"/>
  <c r="F45" i="50"/>
  <c r="F172" i="49"/>
  <c r="F174" i="49"/>
  <c r="F44" i="50"/>
  <c r="F172" i="48"/>
  <c r="F174" i="48"/>
  <c r="F173" i="48"/>
  <c r="Q174" i="1"/>
  <c r="P174" i="1"/>
  <c r="O174" i="1"/>
  <c r="N174" i="1"/>
  <c r="M174" i="1"/>
  <c r="L174" i="1"/>
  <c r="K174" i="1"/>
  <c r="J174" i="1"/>
  <c r="I174" i="1"/>
  <c r="H174" i="1"/>
  <c r="G174" i="1"/>
  <c r="E174" i="1"/>
  <c r="D174" i="1"/>
  <c r="Q173" i="1"/>
  <c r="P173" i="1"/>
  <c r="O173" i="1"/>
  <c r="N173" i="1"/>
  <c r="M173" i="1"/>
  <c r="L173" i="1"/>
  <c r="K173" i="1"/>
  <c r="J173" i="1"/>
  <c r="I173" i="1"/>
  <c r="H173" i="1"/>
  <c r="G173" i="1"/>
  <c r="E173" i="1"/>
  <c r="D173" i="1"/>
  <c r="Q172" i="1"/>
  <c r="P172" i="1"/>
  <c r="O172" i="1"/>
  <c r="N172" i="1"/>
  <c r="M172" i="1"/>
  <c r="L172" i="1"/>
  <c r="K172" i="1"/>
  <c r="J172" i="1"/>
  <c r="I172" i="1"/>
  <c r="H172" i="1"/>
  <c r="G172" i="1"/>
  <c r="E172" i="1"/>
  <c r="D172" i="1"/>
  <c r="R174" i="1" l="1"/>
  <c r="R173" i="1"/>
  <c r="R172" i="1"/>
  <c r="F172" i="1"/>
  <c r="F174" i="1"/>
  <c r="F173" i="1"/>
</calcChain>
</file>

<file path=xl/sharedStrings.xml><?xml version="1.0" encoding="utf-8"?>
<sst xmlns="http://schemas.openxmlformats.org/spreadsheetml/2006/main" count="1542" uniqueCount="92">
  <si>
    <t>Name of the KV</t>
  </si>
  <si>
    <t>B/G</t>
  </si>
  <si>
    <t>Total  Appeard</t>
  </si>
  <si>
    <t>Total  Qualified</t>
  </si>
  <si>
    <t>Pass %</t>
  </si>
  <si>
    <t>A1</t>
  </si>
  <si>
    <t>A2</t>
  </si>
  <si>
    <t>B1</t>
  </si>
  <si>
    <t>B2</t>
  </si>
  <si>
    <t>C1</t>
  </si>
  <si>
    <t>C2</t>
  </si>
  <si>
    <t>D</t>
  </si>
  <si>
    <t>E1</t>
  </si>
  <si>
    <t>E2</t>
  </si>
  <si>
    <t>Total Grades</t>
  </si>
  <si>
    <t>N x W</t>
  </si>
  <si>
    <t>P.I.</t>
  </si>
  <si>
    <t>B</t>
  </si>
  <si>
    <t>G</t>
  </si>
  <si>
    <t>Tot</t>
  </si>
  <si>
    <t>Region as a whole</t>
  </si>
  <si>
    <t>SUBJECT WISE ANALYSIS OF THE REGION - AISSE : CLASS X</t>
  </si>
  <si>
    <t>PROFORMA - 10(S)</t>
  </si>
  <si>
    <t>ABOHAR</t>
  </si>
  <si>
    <t>AMARKOT</t>
  </si>
  <si>
    <t>AMRITSAR No.1</t>
  </si>
  <si>
    <t>AMRITSAR No.3</t>
  </si>
  <si>
    <t>BADDOWAL CANTT</t>
  </si>
  <si>
    <t>BARNALA AFS</t>
  </si>
  <si>
    <t>BATHINDA No.1</t>
  </si>
  <si>
    <t>BATHINDA No.3</t>
  </si>
  <si>
    <t>BATHINDA No.4</t>
  </si>
  <si>
    <t>BATHINDA No.5</t>
  </si>
  <si>
    <t>BHIKHIWIND</t>
  </si>
  <si>
    <t>CHD 3 BRD</t>
  </si>
  <si>
    <t>CHD SEC 29</t>
  </si>
  <si>
    <t>CHD SEC 31</t>
  </si>
  <si>
    <t>CHD SEC 47</t>
  </si>
  <si>
    <t>DAPPAR AD</t>
  </si>
  <si>
    <t>FARIDKOT CANTT</t>
  </si>
  <si>
    <t>FAZILKA BSF</t>
  </si>
  <si>
    <t>FEROZEPUR No.1</t>
  </si>
  <si>
    <t>FEROZEPUR No.2</t>
  </si>
  <si>
    <t>Halwara No.1</t>
  </si>
  <si>
    <t>Halwara No.2</t>
  </si>
  <si>
    <t>HIGH GROUNDS AFS</t>
  </si>
  <si>
    <t>HOSHIARPUR</t>
  </si>
  <si>
    <t>HUSSAINPUR No.1</t>
  </si>
  <si>
    <t>HUSSAINPUR No.2 RCF</t>
  </si>
  <si>
    <t>JALALABAD BSF</t>
  </si>
  <si>
    <t>JALANDHAR No.1</t>
  </si>
  <si>
    <t>JALANDHAR No.2</t>
  </si>
  <si>
    <t>JALANDHAR No.3</t>
  </si>
  <si>
    <t>JALANDHAR No.4</t>
  </si>
  <si>
    <t>KAPURTHALA CANTT</t>
  </si>
  <si>
    <t>KMSWALA</t>
  </si>
  <si>
    <t>MOHALI</t>
  </si>
  <si>
    <t>MULLANPUR</t>
  </si>
  <si>
    <t>Nabha Cantt</t>
  </si>
  <si>
    <t>NANGAL BHUR</t>
  </si>
  <si>
    <t>No. 1 AFS ADAMPUR JALA</t>
  </si>
  <si>
    <t>No. 2 A F S ADAMPUR JA</t>
  </si>
  <si>
    <t>PATHANKOT No.1</t>
  </si>
  <si>
    <t>PATHANKOT No.2</t>
  </si>
  <si>
    <t>PATHANKOT No.3</t>
  </si>
  <si>
    <t>PATHANKOT No.4</t>
  </si>
  <si>
    <t>PATIALA No.1</t>
  </si>
  <si>
    <t>PATIALA No.2</t>
  </si>
  <si>
    <t>PATIALA No.3</t>
  </si>
  <si>
    <t>REONA UCHA</t>
  </si>
  <si>
    <t>Saraikhas</t>
  </si>
  <si>
    <t>SHIKAR</t>
  </si>
  <si>
    <t>SLIET LONGOWAL</t>
  </si>
  <si>
    <t>SURANASI</t>
  </si>
  <si>
    <t>TIBRI CANTT.</t>
  </si>
  <si>
    <t>UBHAWAL</t>
  </si>
  <si>
    <t>ZIRAKPUR</t>
  </si>
  <si>
    <t>KENDRIYA VIDYALAYA SANGATHAN, REGIONAL OFFICE CHANDIGARH</t>
  </si>
  <si>
    <t>SEC NO.72-73, SECTOR 31-A, CHANDIGARH – 160 030</t>
  </si>
  <si>
    <t>2017 - 2018 ANALYSIS OF CBSE RESULT - 101 : ENGLISH COMM.</t>
  </si>
  <si>
    <t>Generated through : NEUTEK Result Master Pro</t>
  </si>
  <si>
    <t>2017 - 2018 ANALYSIS OF CBSE RESULT - 002 : HINDI COURSE-A</t>
  </si>
  <si>
    <t>2017 - 2018 ANALYSIS OF CBSE RESULT - 041 : MATHEMATICS</t>
  </si>
  <si>
    <t>2017 - 2018 ANALYSIS OF CBSE RESULT - 122 : COMM. SANSKRIT</t>
  </si>
  <si>
    <t>2017 - 2018 ANALYSIS OF CBSE RESULT - 086 : SCIENCE</t>
  </si>
  <si>
    <t>2017 - 2018 ANALYSIS OF CBSE RESULT - 034 : HIND.MUSC VOCAL</t>
  </si>
  <si>
    <t>2017 - 2018 ANALYSIS OF CBSE RESULT - 087 : SOCIAL SCIENCE</t>
  </si>
  <si>
    <t>2017 - 2018 ANALYSIS OF CBSE RESULT - 402 : INFO TECHLGY(O)</t>
  </si>
  <si>
    <t>2017 - 2018 ANALYSIS OF CBSE RESULT - 004 : PUNJABI</t>
  </si>
  <si>
    <t>2017 - 2018 ANALYSIS OF CBSE RESULT - 401 : DYNAM OF RETAIL</t>
  </si>
  <si>
    <t>Assistant Commissioner : T RUKMANI</t>
  </si>
  <si>
    <t>Deputy Commissioner : RANVIR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</si>
</sst>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2"/>
      <color theme="5" tint="-0.249977111117893"/>
      <name val="Arial"/>
      <family val="2"/>
    </font>
    <font>
      <b/>
      <sz val="14"/>
      <name val="Verdana"/>
      <family val="2"/>
    </font>
    <font>
      <b/>
      <sz val="11"/>
      <color theme="5" tint="-0.249977111117893"/>
      <name val="Arial"/>
      <family val="2"/>
    </font>
    <font>
      <b/>
      <sz val="13"/>
      <name val="Verdana"/>
      <family val="2"/>
    </font>
    <font>
      <sz val="9"/>
      <name val="Arial"/>
      <family val="2"/>
    </font>
    <font>
      <b/>
      <sz val="10"/>
      <color indexed="53"/>
      <name val="Verdana"/>
      <family val="2"/>
    </font>
    <font>
      <b/>
      <sz val="16"/>
      <name val="Verdana"/>
      <family val="2"/>
    </font>
    <font>
      <b/>
      <sz val="10"/>
      <color indexed="12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color indexed="22"/>
      <name val="Verdana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right" vertical="center"/>
    </xf>
    <xf numFmtId="2" fontId="12" fillId="0" borderId="7" xfId="0" applyNumberFormat="1" applyFont="1" applyFill="1" applyBorder="1" applyAlignment="1" applyProtection="1">
      <alignment horizontal="right" vertical="center"/>
    </xf>
    <xf numFmtId="2" fontId="12" fillId="0" borderId="9" xfId="0" applyNumberFormat="1" applyFont="1" applyFill="1" applyBorder="1" applyAlignment="1" applyProtection="1">
      <alignment horizontal="right" vertical="center"/>
    </xf>
    <xf numFmtId="0" fontId="13" fillId="3" borderId="7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right" vertical="center"/>
    </xf>
    <xf numFmtId="2" fontId="13" fillId="3" borderId="7" xfId="0" applyNumberFormat="1" applyFont="1" applyFill="1" applyBorder="1" applyAlignment="1" applyProtection="1">
      <alignment horizontal="right" vertical="center"/>
    </xf>
    <xf numFmtId="2" fontId="13" fillId="3" borderId="9" xfId="0" applyNumberFormat="1" applyFont="1" applyFill="1" applyBorder="1" applyAlignment="1" applyProtection="1">
      <alignment horizontal="right" vertical="center"/>
    </xf>
    <xf numFmtId="0" fontId="15" fillId="0" borderId="4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5" xfId="0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 vertical="center"/>
    </xf>
    <xf numFmtId="0" fontId="1" fillId="0" borderId="2" xfId="0" applyFon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5" xfId="0" applyFont="1" applyFill="1" applyBorder="1" applyAlignment="1" applyProtection="1">
      <alignment horizontal="left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left" vertical="center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vertical="center"/>
    </xf>
    <xf numFmtId="15" fontId="15" fillId="0" borderId="4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center" vertical="center"/>
    </xf>
    <xf numFmtId="0" fontId="15" fillId="0" borderId="19" xfId="0" applyFont="1" applyFill="1" applyBorder="1" applyAlignment="1" applyProtection="1">
      <alignment horizontal="left" vertical="center"/>
    </xf>
    <xf numFmtId="0" fontId="15" fillId="0" borderId="20" xfId="0" applyFont="1" applyFill="1" applyBorder="1" applyAlignment="1" applyProtection="1">
      <alignment vertical="center"/>
    </xf>
    <xf numFmtId="0" fontId="15" fillId="0" borderId="21" xfId="0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1</xdr:col>
      <xdr:colOff>489211</xdr:colOff>
      <xdr:row>2</xdr:row>
      <xdr:rowOff>224541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4765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1</xdr:col>
      <xdr:colOff>489211</xdr:colOff>
      <xdr:row>2</xdr:row>
      <xdr:rowOff>224541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4765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1</xdr:col>
      <xdr:colOff>489211</xdr:colOff>
      <xdr:row>2</xdr:row>
      <xdr:rowOff>224541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4765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1</xdr:col>
      <xdr:colOff>489211</xdr:colOff>
      <xdr:row>2</xdr:row>
      <xdr:rowOff>224541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4765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1</xdr:col>
      <xdr:colOff>489211</xdr:colOff>
      <xdr:row>2</xdr:row>
      <xdr:rowOff>224541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4765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1</xdr:col>
      <xdr:colOff>489211</xdr:colOff>
      <xdr:row>2</xdr:row>
      <xdr:rowOff>224541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4765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1</xdr:col>
      <xdr:colOff>489211</xdr:colOff>
      <xdr:row>2</xdr:row>
      <xdr:rowOff>224541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4765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1</xdr:col>
      <xdr:colOff>489211</xdr:colOff>
      <xdr:row>2</xdr:row>
      <xdr:rowOff>224541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4765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1</xdr:col>
      <xdr:colOff>489211</xdr:colOff>
      <xdr:row>2</xdr:row>
      <xdr:rowOff>224541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4765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1</xdr:col>
      <xdr:colOff>489211</xdr:colOff>
      <xdr:row>2</xdr:row>
      <xdr:rowOff>224541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47650"/>
          <a:ext cx="708286" cy="47219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79"/>
  <sheetViews>
    <sheetView showGridLines="0" tabSelected="1" zoomScaleSheetLayoutView="90" workbookViewId="0">
      <pane xSplit="18" ySplit="9" topLeftCell="S172" activePane="bottomRight" state="frozen"/>
      <selection activeCell="N13" sqref="N13"/>
      <selection pane="topRight" activeCell="N13" sqref="N13"/>
      <selection pane="bottomLeft" activeCell="N13" sqref="N13"/>
      <selection pane="bottomRight" activeCell="B176" sqref="B176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3" width="5.7109375" style="2" customWidth="1"/>
    <col min="4" max="6" width="7.7109375" style="2" customWidth="1"/>
    <col min="7" max="15" width="7.28515625" style="2" customWidth="1"/>
    <col min="16" max="17" width="8.28515625" style="2" customWidth="1"/>
    <col min="18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/>
  </cols>
  <sheetData>
    <row r="1" spans="1:23" ht="20.100000000000001" customHeight="1" x14ac:dyDescent="0.2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20.100000000000001" customHeight="1" x14ac:dyDescent="0.2">
      <c r="A2" s="32" t="s">
        <v>77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20.100000000000001" customHeight="1" x14ac:dyDescent="0.2">
      <c r="A3" s="35" t="s">
        <v>78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20.100000000000001" customHeight="1" x14ac:dyDescent="0.2">
      <c r="A5" s="41" t="s">
        <v>79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20.100000000000001" customHeight="1" x14ac:dyDescent="0.2">
      <c r="A6" s="44" t="s">
        <v>21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7"/>
      <c r="T6" s="7"/>
      <c r="U6" s="7"/>
      <c r="V6" s="7"/>
      <c r="W6" s="7"/>
    </row>
    <row r="7" spans="1:23" ht="9.9499999999999993" customHeight="1" x14ac:dyDescent="0.2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  <c r="S7" s="7"/>
      <c r="T7" s="7"/>
      <c r="U7" s="8"/>
      <c r="V7" s="7"/>
      <c r="W7" s="7"/>
    </row>
    <row r="8" spans="1:23" ht="15" customHeight="1" x14ac:dyDescent="0.2">
      <c r="A8" s="50"/>
      <c r="B8" s="51" t="s">
        <v>0</v>
      </c>
      <c r="C8" s="51" t="s">
        <v>1</v>
      </c>
      <c r="D8" s="52" t="s">
        <v>2</v>
      </c>
      <c r="E8" s="52" t="s">
        <v>3</v>
      </c>
      <c r="F8" s="52" t="s">
        <v>4</v>
      </c>
      <c r="G8" s="52" t="s">
        <v>5</v>
      </c>
      <c r="H8" s="52" t="s">
        <v>6</v>
      </c>
      <c r="I8" s="52" t="s">
        <v>7</v>
      </c>
      <c r="J8" s="52" t="s">
        <v>8</v>
      </c>
      <c r="K8" s="52" t="s">
        <v>9</v>
      </c>
      <c r="L8" s="52" t="s">
        <v>10</v>
      </c>
      <c r="M8" s="52" t="s">
        <v>11</v>
      </c>
      <c r="N8" s="52" t="s">
        <v>12</v>
      </c>
      <c r="O8" s="52" t="s">
        <v>13</v>
      </c>
      <c r="P8" s="57" t="s">
        <v>14</v>
      </c>
      <c r="Q8" s="52" t="s">
        <v>15</v>
      </c>
      <c r="R8" s="59" t="s">
        <v>16</v>
      </c>
    </row>
    <row r="9" spans="1:23" ht="15" customHeight="1" x14ac:dyDescent="0.2">
      <c r="A9" s="50"/>
      <c r="B9" s="51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8"/>
      <c r="Q9" s="52"/>
      <c r="R9" s="59"/>
    </row>
    <row r="10" spans="1:23" ht="15" customHeight="1" x14ac:dyDescent="0.2">
      <c r="A10" s="53">
        <v>1</v>
      </c>
      <c r="B10" s="56" t="s">
        <v>23</v>
      </c>
      <c r="C10" s="9" t="s">
        <v>17</v>
      </c>
      <c r="D10" s="10">
        <v>9</v>
      </c>
      <c r="E10" s="10">
        <v>9</v>
      </c>
      <c r="F10" s="11">
        <v>100</v>
      </c>
      <c r="G10" s="10">
        <v>1</v>
      </c>
      <c r="H10" s="10">
        <v>0</v>
      </c>
      <c r="I10" s="10">
        <v>1</v>
      </c>
      <c r="J10" s="10">
        <v>2</v>
      </c>
      <c r="K10" s="10">
        <v>2</v>
      </c>
      <c r="L10" s="10">
        <v>1</v>
      </c>
      <c r="M10" s="10">
        <v>2</v>
      </c>
      <c r="N10" s="10">
        <v>0</v>
      </c>
      <c r="O10" s="10">
        <v>0</v>
      </c>
      <c r="P10" s="10">
        <v>9</v>
      </c>
      <c r="Q10" s="10">
        <v>39</v>
      </c>
      <c r="R10" s="12">
        <v>54.17</v>
      </c>
    </row>
    <row r="11" spans="1:23" ht="15" customHeight="1" x14ac:dyDescent="0.2">
      <c r="A11" s="54"/>
      <c r="B11" s="56"/>
      <c r="C11" s="9" t="s">
        <v>18</v>
      </c>
      <c r="D11" s="10">
        <v>7</v>
      </c>
      <c r="E11" s="10">
        <v>7</v>
      </c>
      <c r="F11" s="11">
        <v>100</v>
      </c>
      <c r="G11" s="10">
        <v>0</v>
      </c>
      <c r="H11" s="10">
        <v>2</v>
      </c>
      <c r="I11" s="10">
        <v>0</v>
      </c>
      <c r="J11" s="10">
        <v>1</v>
      </c>
      <c r="K11" s="10">
        <v>0</v>
      </c>
      <c r="L11" s="10">
        <v>3</v>
      </c>
      <c r="M11" s="10">
        <v>0</v>
      </c>
      <c r="N11" s="10">
        <v>1</v>
      </c>
      <c r="O11" s="10">
        <v>0</v>
      </c>
      <c r="P11" s="10">
        <v>7</v>
      </c>
      <c r="Q11" s="10">
        <v>29</v>
      </c>
      <c r="R11" s="12">
        <v>51.79</v>
      </c>
    </row>
    <row r="12" spans="1:23" ht="15" customHeight="1" x14ac:dyDescent="0.2">
      <c r="A12" s="55"/>
      <c r="B12" s="56"/>
      <c r="C12" s="9" t="s">
        <v>19</v>
      </c>
      <c r="D12" s="10">
        <v>16</v>
      </c>
      <c r="E12" s="10">
        <v>16</v>
      </c>
      <c r="F12" s="11">
        <v>100</v>
      </c>
      <c r="G12" s="10">
        <v>1</v>
      </c>
      <c r="H12" s="10">
        <v>2</v>
      </c>
      <c r="I12" s="10">
        <v>1</v>
      </c>
      <c r="J12" s="10">
        <v>3</v>
      </c>
      <c r="K12" s="10">
        <v>2</v>
      </c>
      <c r="L12" s="10">
        <v>4</v>
      </c>
      <c r="M12" s="10">
        <v>2</v>
      </c>
      <c r="N12" s="10">
        <v>1</v>
      </c>
      <c r="O12" s="10">
        <v>0</v>
      </c>
      <c r="P12" s="10">
        <v>16</v>
      </c>
      <c r="Q12" s="10">
        <v>68</v>
      </c>
      <c r="R12" s="12">
        <v>53.13</v>
      </c>
    </row>
    <row r="13" spans="1:23" ht="15" customHeight="1" x14ac:dyDescent="0.2">
      <c r="A13" s="53">
        <v>2</v>
      </c>
      <c r="B13" s="56" t="s">
        <v>24</v>
      </c>
      <c r="C13" s="9" t="s">
        <v>17</v>
      </c>
      <c r="D13" s="10">
        <v>11</v>
      </c>
      <c r="E13" s="10">
        <v>11</v>
      </c>
      <c r="F13" s="11">
        <v>100</v>
      </c>
      <c r="G13" s="10">
        <v>0</v>
      </c>
      <c r="H13" s="10">
        <v>0</v>
      </c>
      <c r="I13" s="10">
        <v>0</v>
      </c>
      <c r="J13" s="10">
        <v>1</v>
      </c>
      <c r="K13" s="10">
        <v>1</v>
      </c>
      <c r="L13" s="10">
        <v>0</v>
      </c>
      <c r="M13" s="10">
        <v>3</v>
      </c>
      <c r="N13" s="10">
        <v>6</v>
      </c>
      <c r="O13" s="10">
        <v>0</v>
      </c>
      <c r="P13" s="10">
        <v>11</v>
      </c>
      <c r="Q13" s="10">
        <v>21</v>
      </c>
      <c r="R13" s="12">
        <v>23.86</v>
      </c>
    </row>
    <row r="14" spans="1:23" ht="15" customHeight="1" x14ac:dyDescent="0.2">
      <c r="A14" s="54"/>
      <c r="B14" s="56"/>
      <c r="C14" s="9" t="s">
        <v>18</v>
      </c>
      <c r="D14" s="10">
        <v>3</v>
      </c>
      <c r="E14" s="10">
        <v>3</v>
      </c>
      <c r="F14" s="11">
        <v>100</v>
      </c>
      <c r="G14" s="10">
        <v>0</v>
      </c>
      <c r="H14" s="10">
        <v>0</v>
      </c>
      <c r="I14" s="10">
        <v>0</v>
      </c>
      <c r="J14" s="10">
        <v>0</v>
      </c>
      <c r="K14" s="10">
        <v>1</v>
      </c>
      <c r="L14" s="10">
        <v>0</v>
      </c>
      <c r="M14" s="10">
        <v>1</v>
      </c>
      <c r="N14" s="10">
        <v>1</v>
      </c>
      <c r="O14" s="10">
        <v>0</v>
      </c>
      <c r="P14" s="10">
        <v>3</v>
      </c>
      <c r="Q14" s="10">
        <v>7</v>
      </c>
      <c r="R14" s="12">
        <v>29.17</v>
      </c>
    </row>
    <row r="15" spans="1:23" ht="15" customHeight="1" x14ac:dyDescent="0.2">
      <c r="A15" s="55"/>
      <c r="B15" s="56"/>
      <c r="C15" s="9" t="s">
        <v>19</v>
      </c>
      <c r="D15" s="10">
        <v>14</v>
      </c>
      <c r="E15" s="10">
        <v>14</v>
      </c>
      <c r="F15" s="11">
        <v>100</v>
      </c>
      <c r="G15" s="10">
        <v>0</v>
      </c>
      <c r="H15" s="10">
        <v>0</v>
      </c>
      <c r="I15" s="10">
        <v>0</v>
      </c>
      <c r="J15" s="10">
        <v>1</v>
      </c>
      <c r="K15" s="10">
        <v>2</v>
      </c>
      <c r="L15" s="10">
        <v>0</v>
      </c>
      <c r="M15" s="10">
        <v>4</v>
      </c>
      <c r="N15" s="10">
        <v>7</v>
      </c>
      <c r="O15" s="10">
        <v>0</v>
      </c>
      <c r="P15" s="10">
        <v>14</v>
      </c>
      <c r="Q15" s="10">
        <v>28</v>
      </c>
      <c r="R15" s="12">
        <v>25</v>
      </c>
    </row>
    <row r="16" spans="1:23" ht="15" customHeight="1" x14ac:dyDescent="0.2">
      <c r="A16" s="53">
        <v>3</v>
      </c>
      <c r="B16" s="56" t="s">
        <v>25</v>
      </c>
      <c r="C16" s="9" t="s">
        <v>17</v>
      </c>
      <c r="D16" s="10">
        <v>79</v>
      </c>
      <c r="E16" s="10">
        <v>79</v>
      </c>
      <c r="F16" s="11">
        <v>100</v>
      </c>
      <c r="G16" s="10">
        <v>4</v>
      </c>
      <c r="H16" s="10">
        <v>8</v>
      </c>
      <c r="I16" s="10">
        <v>7</v>
      </c>
      <c r="J16" s="10">
        <v>6</v>
      </c>
      <c r="K16" s="10">
        <v>7</v>
      </c>
      <c r="L16" s="10">
        <v>13</v>
      </c>
      <c r="M16" s="10">
        <v>22</v>
      </c>
      <c r="N16" s="10">
        <v>12</v>
      </c>
      <c r="O16" s="10">
        <v>0</v>
      </c>
      <c r="P16" s="10">
        <v>79</v>
      </c>
      <c r="Q16" s="10">
        <v>283</v>
      </c>
      <c r="R16" s="12">
        <v>44.78</v>
      </c>
    </row>
    <row r="17" spans="1:18" ht="15" customHeight="1" x14ac:dyDescent="0.2">
      <c r="A17" s="54"/>
      <c r="B17" s="56"/>
      <c r="C17" s="9" t="s">
        <v>18</v>
      </c>
      <c r="D17" s="10">
        <v>61</v>
      </c>
      <c r="E17" s="10">
        <v>61</v>
      </c>
      <c r="F17" s="11">
        <v>100</v>
      </c>
      <c r="G17" s="10">
        <v>4</v>
      </c>
      <c r="H17" s="10">
        <v>3</v>
      </c>
      <c r="I17" s="10">
        <v>6</v>
      </c>
      <c r="J17" s="10">
        <v>5</v>
      </c>
      <c r="K17" s="10">
        <v>10</v>
      </c>
      <c r="L17" s="10">
        <v>14</v>
      </c>
      <c r="M17" s="10">
        <v>11</v>
      </c>
      <c r="N17" s="10">
        <v>8</v>
      </c>
      <c r="O17" s="10">
        <v>0</v>
      </c>
      <c r="P17" s="10">
        <v>61</v>
      </c>
      <c r="Q17" s="10">
        <v>226</v>
      </c>
      <c r="R17" s="12">
        <v>46.31</v>
      </c>
    </row>
    <row r="18" spans="1:18" ht="15" customHeight="1" x14ac:dyDescent="0.2">
      <c r="A18" s="55"/>
      <c r="B18" s="56"/>
      <c r="C18" s="9" t="s">
        <v>19</v>
      </c>
      <c r="D18" s="10">
        <v>140</v>
      </c>
      <c r="E18" s="10">
        <v>140</v>
      </c>
      <c r="F18" s="11">
        <v>100</v>
      </c>
      <c r="G18" s="10">
        <v>8</v>
      </c>
      <c r="H18" s="10">
        <v>11</v>
      </c>
      <c r="I18" s="10">
        <v>13</v>
      </c>
      <c r="J18" s="10">
        <v>11</v>
      </c>
      <c r="K18" s="10">
        <v>17</v>
      </c>
      <c r="L18" s="10">
        <v>27</v>
      </c>
      <c r="M18" s="10">
        <v>33</v>
      </c>
      <c r="N18" s="10">
        <v>20</v>
      </c>
      <c r="O18" s="10">
        <v>0</v>
      </c>
      <c r="P18" s="10">
        <v>140</v>
      </c>
      <c r="Q18" s="10">
        <v>509</v>
      </c>
      <c r="R18" s="12">
        <v>45.45</v>
      </c>
    </row>
    <row r="19" spans="1:18" ht="15" customHeight="1" x14ac:dyDescent="0.2">
      <c r="A19" s="53">
        <v>4</v>
      </c>
      <c r="B19" s="56" t="s">
        <v>26</v>
      </c>
      <c r="C19" s="9" t="s">
        <v>17</v>
      </c>
      <c r="D19" s="10">
        <v>44</v>
      </c>
      <c r="E19" s="10">
        <v>44</v>
      </c>
      <c r="F19" s="11">
        <v>100</v>
      </c>
      <c r="G19" s="10">
        <v>4</v>
      </c>
      <c r="H19" s="10">
        <v>8</v>
      </c>
      <c r="I19" s="10">
        <v>10</v>
      </c>
      <c r="J19" s="10">
        <v>4</v>
      </c>
      <c r="K19" s="10">
        <v>4</v>
      </c>
      <c r="L19" s="10">
        <v>8</v>
      </c>
      <c r="M19" s="10">
        <v>6</v>
      </c>
      <c r="N19" s="10">
        <v>0</v>
      </c>
      <c r="O19" s="10">
        <v>0</v>
      </c>
      <c r="P19" s="10">
        <v>44</v>
      </c>
      <c r="Q19" s="10">
        <v>220</v>
      </c>
      <c r="R19" s="12">
        <v>62.5</v>
      </c>
    </row>
    <row r="20" spans="1:18" ht="15" customHeight="1" x14ac:dyDescent="0.2">
      <c r="A20" s="54"/>
      <c r="B20" s="56"/>
      <c r="C20" s="9" t="s">
        <v>18</v>
      </c>
      <c r="D20" s="10">
        <v>22</v>
      </c>
      <c r="E20" s="10">
        <v>22</v>
      </c>
      <c r="F20" s="11">
        <v>100</v>
      </c>
      <c r="G20" s="10">
        <v>7</v>
      </c>
      <c r="H20" s="10">
        <v>1</v>
      </c>
      <c r="I20" s="10">
        <v>5</v>
      </c>
      <c r="J20" s="10">
        <v>3</v>
      </c>
      <c r="K20" s="10">
        <v>4</v>
      </c>
      <c r="L20" s="10">
        <v>2</v>
      </c>
      <c r="M20" s="10">
        <v>0</v>
      </c>
      <c r="N20" s="10">
        <v>0</v>
      </c>
      <c r="O20" s="10">
        <v>0</v>
      </c>
      <c r="P20" s="10">
        <v>22</v>
      </c>
      <c r="Q20" s="10">
        <v>130</v>
      </c>
      <c r="R20" s="12">
        <v>73.86</v>
      </c>
    </row>
    <row r="21" spans="1:18" ht="15" customHeight="1" x14ac:dyDescent="0.2">
      <c r="A21" s="55"/>
      <c r="B21" s="56"/>
      <c r="C21" s="9" t="s">
        <v>19</v>
      </c>
      <c r="D21" s="10">
        <v>66</v>
      </c>
      <c r="E21" s="10">
        <v>66</v>
      </c>
      <c r="F21" s="11">
        <v>100</v>
      </c>
      <c r="G21" s="10">
        <v>11</v>
      </c>
      <c r="H21" s="10">
        <v>9</v>
      </c>
      <c r="I21" s="10">
        <v>15</v>
      </c>
      <c r="J21" s="10">
        <v>7</v>
      </c>
      <c r="K21" s="10">
        <v>8</v>
      </c>
      <c r="L21" s="10">
        <v>10</v>
      </c>
      <c r="M21" s="10">
        <v>6</v>
      </c>
      <c r="N21" s="10">
        <v>0</v>
      </c>
      <c r="O21" s="10">
        <v>0</v>
      </c>
      <c r="P21" s="10">
        <v>66</v>
      </c>
      <c r="Q21" s="10">
        <v>350</v>
      </c>
      <c r="R21" s="12">
        <v>66.290000000000006</v>
      </c>
    </row>
    <row r="22" spans="1:18" ht="15" customHeight="1" x14ac:dyDescent="0.2">
      <c r="A22" s="53">
        <v>5</v>
      </c>
      <c r="B22" s="56" t="s">
        <v>27</v>
      </c>
      <c r="C22" s="9" t="s">
        <v>17</v>
      </c>
      <c r="D22" s="10">
        <v>34</v>
      </c>
      <c r="E22" s="10">
        <v>34</v>
      </c>
      <c r="F22" s="11">
        <v>100</v>
      </c>
      <c r="G22" s="10">
        <v>0</v>
      </c>
      <c r="H22" s="10">
        <v>3</v>
      </c>
      <c r="I22" s="10">
        <v>1</v>
      </c>
      <c r="J22" s="10">
        <v>5</v>
      </c>
      <c r="K22" s="10">
        <v>3</v>
      </c>
      <c r="L22" s="10">
        <v>7</v>
      </c>
      <c r="M22" s="10">
        <v>9</v>
      </c>
      <c r="N22" s="10">
        <v>6</v>
      </c>
      <c r="O22" s="10">
        <v>0</v>
      </c>
      <c r="P22" s="10">
        <v>34</v>
      </c>
      <c r="Q22" s="10">
        <v>109</v>
      </c>
      <c r="R22" s="12">
        <v>40.07</v>
      </c>
    </row>
    <row r="23" spans="1:18" ht="15" customHeight="1" x14ac:dyDescent="0.2">
      <c r="A23" s="54"/>
      <c r="B23" s="56"/>
      <c r="C23" s="9" t="s">
        <v>18</v>
      </c>
      <c r="D23" s="10">
        <v>19</v>
      </c>
      <c r="E23" s="10">
        <v>19</v>
      </c>
      <c r="F23" s="11">
        <v>100</v>
      </c>
      <c r="G23" s="10">
        <v>0</v>
      </c>
      <c r="H23" s="10">
        <v>2</v>
      </c>
      <c r="I23" s="10">
        <v>1</v>
      </c>
      <c r="J23" s="10">
        <v>2</v>
      </c>
      <c r="K23" s="10">
        <v>4</v>
      </c>
      <c r="L23" s="10">
        <v>5</v>
      </c>
      <c r="M23" s="10">
        <v>3</v>
      </c>
      <c r="N23" s="10">
        <v>2</v>
      </c>
      <c r="O23" s="10">
        <v>0</v>
      </c>
      <c r="P23" s="10">
        <v>19</v>
      </c>
      <c r="Q23" s="10">
        <v>69</v>
      </c>
      <c r="R23" s="12">
        <v>45.39</v>
      </c>
    </row>
    <row r="24" spans="1:18" ht="15" customHeight="1" x14ac:dyDescent="0.2">
      <c r="A24" s="55"/>
      <c r="B24" s="56"/>
      <c r="C24" s="9" t="s">
        <v>19</v>
      </c>
      <c r="D24" s="10">
        <v>53</v>
      </c>
      <c r="E24" s="10">
        <v>53</v>
      </c>
      <c r="F24" s="11">
        <v>100</v>
      </c>
      <c r="G24" s="10">
        <v>0</v>
      </c>
      <c r="H24" s="10">
        <v>5</v>
      </c>
      <c r="I24" s="10">
        <v>2</v>
      </c>
      <c r="J24" s="10">
        <v>7</v>
      </c>
      <c r="K24" s="10">
        <v>7</v>
      </c>
      <c r="L24" s="10">
        <v>12</v>
      </c>
      <c r="M24" s="10">
        <v>12</v>
      </c>
      <c r="N24" s="10">
        <v>8</v>
      </c>
      <c r="O24" s="10">
        <v>0</v>
      </c>
      <c r="P24" s="10">
        <v>53</v>
      </c>
      <c r="Q24" s="10">
        <v>178</v>
      </c>
      <c r="R24" s="12">
        <v>41.98</v>
      </c>
    </row>
    <row r="25" spans="1:18" ht="15" customHeight="1" x14ac:dyDescent="0.2">
      <c r="A25" s="53">
        <v>6</v>
      </c>
      <c r="B25" s="56" t="s">
        <v>28</v>
      </c>
      <c r="C25" s="9" t="s">
        <v>17</v>
      </c>
      <c r="D25" s="10">
        <v>13</v>
      </c>
      <c r="E25" s="10">
        <v>13</v>
      </c>
      <c r="F25" s="11">
        <v>100</v>
      </c>
      <c r="G25" s="10">
        <v>1</v>
      </c>
      <c r="H25" s="10">
        <v>1</v>
      </c>
      <c r="I25" s="10">
        <v>1</v>
      </c>
      <c r="J25" s="10">
        <v>0</v>
      </c>
      <c r="K25" s="10">
        <v>2</v>
      </c>
      <c r="L25" s="10">
        <v>1</v>
      </c>
      <c r="M25" s="10">
        <v>2</v>
      </c>
      <c r="N25" s="10">
        <v>5</v>
      </c>
      <c r="O25" s="10">
        <v>0</v>
      </c>
      <c r="P25" s="10">
        <v>13</v>
      </c>
      <c r="Q25" s="10">
        <v>41</v>
      </c>
      <c r="R25" s="12">
        <v>39.42</v>
      </c>
    </row>
    <row r="26" spans="1:18" ht="15" customHeight="1" x14ac:dyDescent="0.2">
      <c r="A26" s="54"/>
      <c r="B26" s="56"/>
      <c r="C26" s="9" t="s">
        <v>18</v>
      </c>
      <c r="D26" s="10">
        <v>17</v>
      </c>
      <c r="E26" s="10">
        <v>17</v>
      </c>
      <c r="F26" s="11">
        <v>100</v>
      </c>
      <c r="G26" s="10">
        <v>0</v>
      </c>
      <c r="H26" s="10">
        <v>4</v>
      </c>
      <c r="I26" s="10">
        <v>2</v>
      </c>
      <c r="J26" s="10">
        <v>2</v>
      </c>
      <c r="K26" s="10">
        <v>2</v>
      </c>
      <c r="L26" s="10">
        <v>2</v>
      </c>
      <c r="M26" s="10">
        <v>4</v>
      </c>
      <c r="N26" s="10">
        <v>1</v>
      </c>
      <c r="O26" s="10">
        <v>0</v>
      </c>
      <c r="P26" s="10">
        <v>17</v>
      </c>
      <c r="Q26" s="10">
        <v>73</v>
      </c>
      <c r="R26" s="12">
        <v>53.68</v>
      </c>
    </row>
    <row r="27" spans="1:18" ht="15" customHeight="1" x14ac:dyDescent="0.2">
      <c r="A27" s="55"/>
      <c r="B27" s="56"/>
      <c r="C27" s="9" t="s">
        <v>19</v>
      </c>
      <c r="D27" s="10">
        <v>30</v>
      </c>
      <c r="E27" s="10">
        <v>30</v>
      </c>
      <c r="F27" s="11">
        <v>100</v>
      </c>
      <c r="G27" s="10">
        <v>1</v>
      </c>
      <c r="H27" s="10">
        <v>5</v>
      </c>
      <c r="I27" s="10">
        <v>3</v>
      </c>
      <c r="J27" s="10">
        <v>2</v>
      </c>
      <c r="K27" s="10">
        <v>4</v>
      </c>
      <c r="L27" s="10">
        <v>3</v>
      </c>
      <c r="M27" s="10">
        <v>6</v>
      </c>
      <c r="N27" s="10">
        <v>6</v>
      </c>
      <c r="O27" s="10">
        <v>0</v>
      </c>
      <c r="P27" s="10">
        <v>30</v>
      </c>
      <c r="Q27" s="10">
        <v>114</v>
      </c>
      <c r="R27" s="12">
        <v>47.5</v>
      </c>
    </row>
    <row r="28" spans="1:18" ht="15" customHeight="1" x14ac:dyDescent="0.2">
      <c r="A28" s="53">
        <v>7</v>
      </c>
      <c r="B28" s="56" t="s">
        <v>29</v>
      </c>
      <c r="C28" s="9" t="s">
        <v>17</v>
      </c>
      <c r="D28" s="10">
        <v>32</v>
      </c>
      <c r="E28" s="10">
        <v>32</v>
      </c>
      <c r="F28" s="11">
        <v>100</v>
      </c>
      <c r="G28" s="10">
        <v>0</v>
      </c>
      <c r="H28" s="10">
        <v>0</v>
      </c>
      <c r="I28" s="10">
        <v>0</v>
      </c>
      <c r="J28" s="10">
        <v>3</v>
      </c>
      <c r="K28" s="10">
        <v>1</v>
      </c>
      <c r="L28" s="10">
        <v>9</v>
      </c>
      <c r="M28" s="10">
        <v>11</v>
      </c>
      <c r="N28" s="10">
        <v>8</v>
      </c>
      <c r="O28" s="10">
        <v>0</v>
      </c>
      <c r="P28" s="10">
        <v>32</v>
      </c>
      <c r="Q28" s="10">
        <v>76</v>
      </c>
      <c r="R28" s="12">
        <v>29.69</v>
      </c>
    </row>
    <row r="29" spans="1:18" ht="15" customHeight="1" x14ac:dyDescent="0.2">
      <c r="A29" s="54"/>
      <c r="B29" s="56"/>
      <c r="C29" s="9" t="s">
        <v>18</v>
      </c>
      <c r="D29" s="10">
        <v>34</v>
      </c>
      <c r="E29" s="10">
        <v>34</v>
      </c>
      <c r="F29" s="11">
        <v>100</v>
      </c>
      <c r="G29" s="10">
        <v>3</v>
      </c>
      <c r="H29" s="10">
        <v>1</v>
      </c>
      <c r="I29" s="10">
        <v>4</v>
      </c>
      <c r="J29" s="10">
        <v>4</v>
      </c>
      <c r="K29" s="10">
        <v>3</v>
      </c>
      <c r="L29" s="10">
        <v>8</v>
      </c>
      <c r="M29" s="10">
        <v>11</v>
      </c>
      <c r="N29" s="10">
        <v>0</v>
      </c>
      <c r="O29" s="10">
        <v>0</v>
      </c>
      <c r="P29" s="10">
        <v>34</v>
      </c>
      <c r="Q29" s="10">
        <v>133</v>
      </c>
      <c r="R29" s="12">
        <v>48.9</v>
      </c>
    </row>
    <row r="30" spans="1:18" ht="15" customHeight="1" x14ac:dyDescent="0.2">
      <c r="A30" s="55"/>
      <c r="B30" s="56"/>
      <c r="C30" s="9" t="s">
        <v>19</v>
      </c>
      <c r="D30" s="10">
        <v>66</v>
      </c>
      <c r="E30" s="10">
        <v>66</v>
      </c>
      <c r="F30" s="11">
        <v>100</v>
      </c>
      <c r="G30" s="10">
        <v>3</v>
      </c>
      <c r="H30" s="10">
        <v>1</v>
      </c>
      <c r="I30" s="10">
        <v>4</v>
      </c>
      <c r="J30" s="10">
        <v>7</v>
      </c>
      <c r="K30" s="10">
        <v>4</v>
      </c>
      <c r="L30" s="10">
        <v>17</v>
      </c>
      <c r="M30" s="10">
        <v>22</v>
      </c>
      <c r="N30" s="10">
        <v>8</v>
      </c>
      <c r="O30" s="10">
        <v>0</v>
      </c>
      <c r="P30" s="10">
        <v>66</v>
      </c>
      <c r="Q30" s="10">
        <v>209</v>
      </c>
      <c r="R30" s="12">
        <v>39.58</v>
      </c>
    </row>
    <row r="31" spans="1:18" ht="15" customHeight="1" x14ac:dyDescent="0.2">
      <c r="A31" s="53">
        <v>8</v>
      </c>
      <c r="B31" s="56" t="s">
        <v>30</v>
      </c>
      <c r="C31" s="9" t="s">
        <v>17</v>
      </c>
      <c r="D31" s="10">
        <v>20</v>
      </c>
      <c r="E31" s="10">
        <v>20</v>
      </c>
      <c r="F31" s="11">
        <v>100</v>
      </c>
      <c r="G31" s="10">
        <v>3</v>
      </c>
      <c r="H31" s="10">
        <v>1</v>
      </c>
      <c r="I31" s="10">
        <v>3</v>
      </c>
      <c r="J31" s="10">
        <v>2</v>
      </c>
      <c r="K31" s="10">
        <v>4</v>
      </c>
      <c r="L31" s="10">
        <v>2</v>
      </c>
      <c r="M31" s="10">
        <v>4</v>
      </c>
      <c r="N31" s="10">
        <v>1</v>
      </c>
      <c r="O31" s="10">
        <v>0</v>
      </c>
      <c r="P31" s="10">
        <v>20</v>
      </c>
      <c r="Q31" s="10">
        <v>90</v>
      </c>
      <c r="R31" s="12">
        <v>56.25</v>
      </c>
    </row>
    <row r="32" spans="1:18" ht="15" customHeight="1" x14ac:dyDescent="0.2">
      <c r="A32" s="54"/>
      <c r="B32" s="56"/>
      <c r="C32" s="9" t="s">
        <v>18</v>
      </c>
      <c r="D32" s="10">
        <v>16</v>
      </c>
      <c r="E32" s="10">
        <v>16</v>
      </c>
      <c r="F32" s="11">
        <v>100</v>
      </c>
      <c r="G32" s="10">
        <v>7</v>
      </c>
      <c r="H32" s="10">
        <v>4</v>
      </c>
      <c r="I32" s="10">
        <v>4</v>
      </c>
      <c r="J32" s="10">
        <v>0</v>
      </c>
      <c r="K32" s="10">
        <v>1</v>
      </c>
      <c r="L32" s="10">
        <v>0</v>
      </c>
      <c r="M32" s="10">
        <v>0</v>
      </c>
      <c r="N32" s="10">
        <v>0</v>
      </c>
      <c r="O32" s="10">
        <v>0</v>
      </c>
      <c r="P32" s="10">
        <v>16</v>
      </c>
      <c r="Q32" s="10">
        <v>112</v>
      </c>
      <c r="R32" s="12">
        <v>87.5</v>
      </c>
    </row>
    <row r="33" spans="1:18" ht="15" customHeight="1" x14ac:dyDescent="0.2">
      <c r="A33" s="55"/>
      <c r="B33" s="56"/>
      <c r="C33" s="9" t="s">
        <v>19</v>
      </c>
      <c r="D33" s="10">
        <v>36</v>
      </c>
      <c r="E33" s="10">
        <v>36</v>
      </c>
      <c r="F33" s="11">
        <v>100</v>
      </c>
      <c r="G33" s="10">
        <v>10</v>
      </c>
      <c r="H33" s="10">
        <v>5</v>
      </c>
      <c r="I33" s="10">
        <v>7</v>
      </c>
      <c r="J33" s="10">
        <v>2</v>
      </c>
      <c r="K33" s="10">
        <v>5</v>
      </c>
      <c r="L33" s="10">
        <v>2</v>
      </c>
      <c r="M33" s="10">
        <v>4</v>
      </c>
      <c r="N33" s="10">
        <v>1</v>
      </c>
      <c r="O33" s="10">
        <v>0</v>
      </c>
      <c r="P33" s="10">
        <v>36</v>
      </c>
      <c r="Q33" s="10">
        <v>202</v>
      </c>
      <c r="R33" s="12">
        <v>70.14</v>
      </c>
    </row>
    <row r="34" spans="1:18" ht="15" customHeight="1" x14ac:dyDescent="0.2">
      <c r="A34" s="53">
        <v>9</v>
      </c>
      <c r="B34" s="56" t="s">
        <v>31</v>
      </c>
      <c r="C34" s="9" t="s">
        <v>17</v>
      </c>
      <c r="D34" s="10">
        <v>19</v>
      </c>
      <c r="E34" s="10">
        <v>19</v>
      </c>
      <c r="F34" s="11">
        <v>100</v>
      </c>
      <c r="G34" s="10">
        <v>1</v>
      </c>
      <c r="H34" s="10">
        <v>5</v>
      </c>
      <c r="I34" s="10">
        <v>2</v>
      </c>
      <c r="J34" s="10">
        <v>2</v>
      </c>
      <c r="K34" s="10">
        <v>4</v>
      </c>
      <c r="L34" s="10">
        <v>2</v>
      </c>
      <c r="M34" s="10">
        <v>3</v>
      </c>
      <c r="N34" s="10">
        <v>0</v>
      </c>
      <c r="O34" s="10">
        <v>0</v>
      </c>
      <c r="P34" s="10">
        <v>19</v>
      </c>
      <c r="Q34" s="10">
        <v>93</v>
      </c>
      <c r="R34" s="12">
        <v>61.18</v>
      </c>
    </row>
    <row r="35" spans="1:18" ht="15" customHeight="1" x14ac:dyDescent="0.2">
      <c r="A35" s="54"/>
      <c r="B35" s="56"/>
      <c r="C35" s="9" t="s">
        <v>18</v>
      </c>
      <c r="D35" s="10">
        <v>26</v>
      </c>
      <c r="E35" s="10">
        <v>26</v>
      </c>
      <c r="F35" s="11">
        <v>100</v>
      </c>
      <c r="G35" s="10">
        <v>3</v>
      </c>
      <c r="H35" s="10">
        <v>5</v>
      </c>
      <c r="I35" s="10">
        <v>5</v>
      </c>
      <c r="J35" s="10">
        <v>3</v>
      </c>
      <c r="K35" s="10">
        <v>2</v>
      </c>
      <c r="L35" s="10">
        <v>3</v>
      </c>
      <c r="M35" s="10">
        <v>4</v>
      </c>
      <c r="N35" s="10">
        <v>1</v>
      </c>
      <c r="O35" s="10">
        <v>0</v>
      </c>
      <c r="P35" s="10">
        <v>26</v>
      </c>
      <c r="Q35" s="10">
        <v>130</v>
      </c>
      <c r="R35" s="12">
        <v>62.5</v>
      </c>
    </row>
    <row r="36" spans="1:18" ht="15" customHeight="1" x14ac:dyDescent="0.2">
      <c r="A36" s="55"/>
      <c r="B36" s="56"/>
      <c r="C36" s="9" t="s">
        <v>19</v>
      </c>
      <c r="D36" s="10">
        <v>45</v>
      </c>
      <c r="E36" s="10">
        <v>45</v>
      </c>
      <c r="F36" s="11">
        <v>100</v>
      </c>
      <c r="G36" s="10">
        <v>4</v>
      </c>
      <c r="H36" s="10">
        <v>10</v>
      </c>
      <c r="I36" s="10">
        <v>7</v>
      </c>
      <c r="J36" s="10">
        <v>5</v>
      </c>
      <c r="K36" s="10">
        <v>6</v>
      </c>
      <c r="L36" s="10">
        <v>5</v>
      </c>
      <c r="M36" s="10">
        <v>7</v>
      </c>
      <c r="N36" s="10">
        <v>1</v>
      </c>
      <c r="O36" s="10">
        <v>0</v>
      </c>
      <c r="P36" s="10">
        <v>45</v>
      </c>
      <c r="Q36" s="10">
        <v>223</v>
      </c>
      <c r="R36" s="12">
        <v>61.94</v>
      </c>
    </row>
    <row r="37" spans="1:18" ht="15" customHeight="1" x14ac:dyDescent="0.2">
      <c r="A37" s="53">
        <v>10</v>
      </c>
      <c r="B37" s="56" t="s">
        <v>32</v>
      </c>
      <c r="C37" s="9" t="s">
        <v>17</v>
      </c>
      <c r="D37" s="10">
        <v>30</v>
      </c>
      <c r="E37" s="10">
        <v>30</v>
      </c>
      <c r="F37" s="11">
        <v>100</v>
      </c>
      <c r="G37" s="10">
        <v>2</v>
      </c>
      <c r="H37" s="10">
        <v>2</v>
      </c>
      <c r="I37" s="10">
        <v>1</v>
      </c>
      <c r="J37" s="10">
        <v>6</v>
      </c>
      <c r="K37" s="10">
        <v>5</v>
      </c>
      <c r="L37" s="10">
        <v>6</v>
      </c>
      <c r="M37" s="10">
        <v>8</v>
      </c>
      <c r="N37" s="10">
        <v>0</v>
      </c>
      <c r="O37" s="10">
        <v>0</v>
      </c>
      <c r="P37" s="10">
        <v>30</v>
      </c>
      <c r="Q37" s="10">
        <v>120</v>
      </c>
      <c r="R37" s="12">
        <v>50</v>
      </c>
    </row>
    <row r="38" spans="1:18" ht="15" customHeight="1" x14ac:dyDescent="0.2">
      <c r="A38" s="54"/>
      <c r="B38" s="56"/>
      <c r="C38" s="9" t="s">
        <v>18</v>
      </c>
      <c r="D38" s="10">
        <v>24</v>
      </c>
      <c r="E38" s="10">
        <v>24</v>
      </c>
      <c r="F38" s="11">
        <v>100</v>
      </c>
      <c r="G38" s="10">
        <v>2</v>
      </c>
      <c r="H38" s="10">
        <v>4</v>
      </c>
      <c r="I38" s="10">
        <v>7</v>
      </c>
      <c r="J38" s="10">
        <v>0</v>
      </c>
      <c r="K38" s="10">
        <v>5</v>
      </c>
      <c r="L38" s="10">
        <v>1</v>
      </c>
      <c r="M38" s="10">
        <v>5</v>
      </c>
      <c r="N38" s="10">
        <v>0</v>
      </c>
      <c r="O38" s="10">
        <v>0</v>
      </c>
      <c r="P38" s="10">
        <v>24</v>
      </c>
      <c r="Q38" s="10">
        <v>119</v>
      </c>
      <c r="R38" s="12">
        <v>61.98</v>
      </c>
    </row>
    <row r="39" spans="1:18" ht="15" customHeight="1" x14ac:dyDescent="0.2">
      <c r="A39" s="55"/>
      <c r="B39" s="56"/>
      <c r="C39" s="9" t="s">
        <v>19</v>
      </c>
      <c r="D39" s="10">
        <v>54</v>
      </c>
      <c r="E39" s="10">
        <v>54</v>
      </c>
      <c r="F39" s="11">
        <v>100</v>
      </c>
      <c r="G39" s="10">
        <v>4</v>
      </c>
      <c r="H39" s="10">
        <v>6</v>
      </c>
      <c r="I39" s="10">
        <v>8</v>
      </c>
      <c r="J39" s="10">
        <v>6</v>
      </c>
      <c r="K39" s="10">
        <v>10</v>
      </c>
      <c r="L39" s="10">
        <v>7</v>
      </c>
      <c r="M39" s="10">
        <v>13</v>
      </c>
      <c r="N39" s="10">
        <v>0</v>
      </c>
      <c r="O39" s="10">
        <v>0</v>
      </c>
      <c r="P39" s="10">
        <v>54</v>
      </c>
      <c r="Q39" s="10">
        <v>239</v>
      </c>
      <c r="R39" s="12">
        <v>55.32</v>
      </c>
    </row>
    <row r="40" spans="1:18" ht="15" customHeight="1" x14ac:dyDescent="0.2">
      <c r="A40" s="53">
        <v>11</v>
      </c>
      <c r="B40" s="56" t="s">
        <v>33</v>
      </c>
      <c r="C40" s="9" t="s">
        <v>17</v>
      </c>
      <c r="D40" s="10">
        <v>10</v>
      </c>
      <c r="E40" s="10">
        <v>10</v>
      </c>
      <c r="F40" s="11">
        <v>100</v>
      </c>
      <c r="G40" s="10">
        <v>0</v>
      </c>
      <c r="H40" s="10">
        <v>0</v>
      </c>
      <c r="I40" s="10">
        <v>0</v>
      </c>
      <c r="J40" s="10">
        <v>1</v>
      </c>
      <c r="K40" s="10">
        <v>2</v>
      </c>
      <c r="L40" s="10">
        <v>4</v>
      </c>
      <c r="M40" s="10">
        <v>3</v>
      </c>
      <c r="N40" s="10">
        <v>0</v>
      </c>
      <c r="O40" s="10">
        <v>0</v>
      </c>
      <c r="P40" s="10">
        <v>10</v>
      </c>
      <c r="Q40" s="10">
        <v>31</v>
      </c>
      <c r="R40" s="12">
        <v>38.75</v>
      </c>
    </row>
    <row r="41" spans="1:18" ht="15" customHeight="1" x14ac:dyDescent="0.2">
      <c r="A41" s="54"/>
      <c r="B41" s="56"/>
      <c r="C41" s="9" t="s">
        <v>18</v>
      </c>
      <c r="D41" s="10">
        <v>3</v>
      </c>
      <c r="E41" s="10">
        <v>3</v>
      </c>
      <c r="F41" s="11">
        <v>100</v>
      </c>
      <c r="G41" s="10">
        <v>0</v>
      </c>
      <c r="H41" s="10">
        <v>0</v>
      </c>
      <c r="I41" s="10">
        <v>2</v>
      </c>
      <c r="J41" s="10">
        <v>0</v>
      </c>
      <c r="K41" s="10">
        <v>0</v>
      </c>
      <c r="L41" s="10">
        <v>0</v>
      </c>
      <c r="M41" s="10">
        <v>1</v>
      </c>
      <c r="N41" s="10">
        <v>0</v>
      </c>
      <c r="O41" s="10">
        <v>0</v>
      </c>
      <c r="P41" s="10">
        <v>3</v>
      </c>
      <c r="Q41" s="10">
        <v>14</v>
      </c>
      <c r="R41" s="12">
        <v>58.33</v>
      </c>
    </row>
    <row r="42" spans="1:18" ht="15" customHeight="1" x14ac:dyDescent="0.2">
      <c r="A42" s="55"/>
      <c r="B42" s="56"/>
      <c r="C42" s="9" t="s">
        <v>19</v>
      </c>
      <c r="D42" s="10">
        <v>13</v>
      </c>
      <c r="E42" s="10">
        <v>13</v>
      </c>
      <c r="F42" s="11">
        <v>100</v>
      </c>
      <c r="G42" s="10">
        <v>0</v>
      </c>
      <c r="H42" s="10">
        <v>0</v>
      </c>
      <c r="I42" s="10">
        <v>2</v>
      </c>
      <c r="J42" s="10">
        <v>1</v>
      </c>
      <c r="K42" s="10">
        <v>2</v>
      </c>
      <c r="L42" s="10">
        <v>4</v>
      </c>
      <c r="M42" s="10">
        <v>4</v>
      </c>
      <c r="N42" s="10">
        <v>0</v>
      </c>
      <c r="O42" s="10">
        <v>0</v>
      </c>
      <c r="P42" s="10">
        <v>13</v>
      </c>
      <c r="Q42" s="10">
        <v>45</v>
      </c>
      <c r="R42" s="12">
        <v>43.27</v>
      </c>
    </row>
    <row r="43" spans="1:18" ht="15" customHeight="1" x14ac:dyDescent="0.2">
      <c r="A43" s="53">
        <v>12</v>
      </c>
      <c r="B43" s="56" t="s">
        <v>34</v>
      </c>
      <c r="C43" s="9" t="s">
        <v>17</v>
      </c>
      <c r="D43" s="10">
        <v>69</v>
      </c>
      <c r="E43" s="10">
        <v>69</v>
      </c>
      <c r="F43" s="11">
        <v>100</v>
      </c>
      <c r="G43" s="10">
        <v>12</v>
      </c>
      <c r="H43" s="10">
        <v>11</v>
      </c>
      <c r="I43" s="10">
        <v>8</v>
      </c>
      <c r="J43" s="10">
        <v>9</v>
      </c>
      <c r="K43" s="10">
        <v>7</v>
      </c>
      <c r="L43" s="10">
        <v>5</v>
      </c>
      <c r="M43" s="10">
        <v>13</v>
      </c>
      <c r="N43" s="10">
        <v>4</v>
      </c>
      <c r="O43" s="10">
        <v>0</v>
      </c>
      <c r="P43" s="10">
        <v>69</v>
      </c>
      <c r="Q43" s="10">
        <v>339</v>
      </c>
      <c r="R43" s="12">
        <v>61.41</v>
      </c>
    </row>
    <row r="44" spans="1:18" ht="15" customHeight="1" x14ac:dyDescent="0.2">
      <c r="A44" s="54"/>
      <c r="B44" s="56"/>
      <c r="C44" s="9" t="s">
        <v>18</v>
      </c>
      <c r="D44" s="10">
        <v>59</v>
      </c>
      <c r="E44" s="10">
        <v>59</v>
      </c>
      <c r="F44" s="11">
        <v>100</v>
      </c>
      <c r="G44" s="10">
        <v>18</v>
      </c>
      <c r="H44" s="10">
        <v>11</v>
      </c>
      <c r="I44" s="10">
        <v>5</v>
      </c>
      <c r="J44" s="10">
        <v>7</v>
      </c>
      <c r="K44" s="10">
        <v>4</v>
      </c>
      <c r="L44" s="10">
        <v>4</v>
      </c>
      <c r="M44" s="10">
        <v>6</v>
      </c>
      <c r="N44" s="10">
        <v>4</v>
      </c>
      <c r="O44" s="10">
        <v>0</v>
      </c>
      <c r="P44" s="10">
        <v>59</v>
      </c>
      <c r="Q44" s="10">
        <v>330</v>
      </c>
      <c r="R44" s="12">
        <v>69.92</v>
      </c>
    </row>
    <row r="45" spans="1:18" ht="15" customHeight="1" x14ac:dyDescent="0.2">
      <c r="A45" s="55"/>
      <c r="B45" s="56"/>
      <c r="C45" s="9" t="s">
        <v>19</v>
      </c>
      <c r="D45" s="10">
        <v>128</v>
      </c>
      <c r="E45" s="10">
        <v>128</v>
      </c>
      <c r="F45" s="11">
        <v>100</v>
      </c>
      <c r="G45" s="10">
        <v>30</v>
      </c>
      <c r="H45" s="10">
        <v>22</v>
      </c>
      <c r="I45" s="10">
        <v>13</v>
      </c>
      <c r="J45" s="10">
        <v>16</v>
      </c>
      <c r="K45" s="10">
        <v>11</v>
      </c>
      <c r="L45" s="10">
        <v>9</v>
      </c>
      <c r="M45" s="10">
        <v>19</v>
      </c>
      <c r="N45" s="10">
        <v>8</v>
      </c>
      <c r="O45" s="10">
        <v>0</v>
      </c>
      <c r="P45" s="10">
        <v>128</v>
      </c>
      <c r="Q45" s="10">
        <v>669</v>
      </c>
      <c r="R45" s="12">
        <v>65.33</v>
      </c>
    </row>
    <row r="46" spans="1:18" ht="15" customHeight="1" x14ac:dyDescent="0.2">
      <c r="A46" s="53">
        <v>13</v>
      </c>
      <c r="B46" s="56" t="s">
        <v>35</v>
      </c>
      <c r="C46" s="9" t="s">
        <v>17</v>
      </c>
      <c r="D46" s="10">
        <v>54</v>
      </c>
      <c r="E46" s="10">
        <v>54</v>
      </c>
      <c r="F46" s="11">
        <v>100</v>
      </c>
      <c r="G46" s="10">
        <v>5</v>
      </c>
      <c r="H46" s="10">
        <v>8</v>
      </c>
      <c r="I46" s="10">
        <v>5</v>
      </c>
      <c r="J46" s="10">
        <v>9</v>
      </c>
      <c r="K46" s="10">
        <v>8</v>
      </c>
      <c r="L46" s="10">
        <v>12</v>
      </c>
      <c r="M46" s="10">
        <v>6</v>
      </c>
      <c r="N46" s="10">
        <v>1</v>
      </c>
      <c r="O46" s="10">
        <v>0</v>
      </c>
      <c r="P46" s="10">
        <v>54</v>
      </c>
      <c r="Q46" s="10">
        <v>252</v>
      </c>
      <c r="R46" s="12">
        <v>58.33</v>
      </c>
    </row>
    <row r="47" spans="1:18" ht="15" customHeight="1" x14ac:dyDescent="0.2">
      <c r="A47" s="54"/>
      <c r="B47" s="56"/>
      <c r="C47" s="9" t="s">
        <v>18</v>
      </c>
      <c r="D47" s="10">
        <v>59</v>
      </c>
      <c r="E47" s="10">
        <v>59</v>
      </c>
      <c r="F47" s="11">
        <v>100</v>
      </c>
      <c r="G47" s="10">
        <v>15</v>
      </c>
      <c r="H47" s="10">
        <v>12</v>
      </c>
      <c r="I47" s="10">
        <v>14</v>
      </c>
      <c r="J47" s="10">
        <v>6</v>
      </c>
      <c r="K47" s="10">
        <v>2</v>
      </c>
      <c r="L47" s="10">
        <v>5</v>
      </c>
      <c r="M47" s="10">
        <v>5</v>
      </c>
      <c r="N47" s="10">
        <v>0</v>
      </c>
      <c r="O47" s="10">
        <v>0</v>
      </c>
      <c r="P47" s="10">
        <v>59</v>
      </c>
      <c r="Q47" s="10">
        <v>351</v>
      </c>
      <c r="R47" s="12">
        <v>74.36</v>
      </c>
    </row>
    <row r="48" spans="1:18" ht="15" customHeight="1" x14ac:dyDescent="0.2">
      <c r="A48" s="55"/>
      <c r="B48" s="56"/>
      <c r="C48" s="9" t="s">
        <v>19</v>
      </c>
      <c r="D48" s="10">
        <v>113</v>
      </c>
      <c r="E48" s="10">
        <v>113</v>
      </c>
      <c r="F48" s="11">
        <v>100</v>
      </c>
      <c r="G48" s="10">
        <v>20</v>
      </c>
      <c r="H48" s="10">
        <v>20</v>
      </c>
      <c r="I48" s="10">
        <v>19</v>
      </c>
      <c r="J48" s="10">
        <v>15</v>
      </c>
      <c r="K48" s="10">
        <v>10</v>
      </c>
      <c r="L48" s="10">
        <v>17</v>
      </c>
      <c r="M48" s="10">
        <v>11</v>
      </c>
      <c r="N48" s="10">
        <v>1</v>
      </c>
      <c r="O48" s="10">
        <v>0</v>
      </c>
      <c r="P48" s="10">
        <v>113</v>
      </c>
      <c r="Q48" s="10">
        <v>603</v>
      </c>
      <c r="R48" s="12">
        <v>66.7</v>
      </c>
    </row>
    <row r="49" spans="1:18" ht="15" customHeight="1" x14ac:dyDescent="0.2">
      <c r="A49" s="53">
        <v>14</v>
      </c>
      <c r="B49" s="56" t="s">
        <v>36</v>
      </c>
      <c r="C49" s="9" t="s">
        <v>17</v>
      </c>
      <c r="D49" s="10">
        <v>86</v>
      </c>
      <c r="E49" s="10">
        <v>86</v>
      </c>
      <c r="F49" s="11">
        <v>100</v>
      </c>
      <c r="G49" s="10">
        <v>3</v>
      </c>
      <c r="H49" s="10">
        <v>12</v>
      </c>
      <c r="I49" s="10">
        <v>12</v>
      </c>
      <c r="J49" s="10">
        <v>16</v>
      </c>
      <c r="K49" s="10">
        <v>16</v>
      </c>
      <c r="L49" s="10">
        <v>11</v>
      </c>
      <c r="M49" s="10">
        <v>13</v>
      </c>
      <c r="N49" s="10">
        <v>3</v>
      </c>
      <c r="O49" s="10">
        <v>0</v>
      </c>
      <c r="P49" s="10">
        <v>86</v>
      </c>
      <c r="Q49" s="10">
        <v>386</v>
      </c>
      <c r="R49" s="12">
        <v>56.1</v>
      </c>
    </row>
    <row r="50" spans="1:18" ht="15" customHeight="1" x14ac:dyDescent="0.2">
      <c r="A50" s="54"/>
      <c r="B50" s="56"/>
      <c r="C50" s="9" t="s">
        <v>18</v>
      </c>
      <c r="D50" s="10">
        <v>57</v>
      </c>
      <c r="E50" s="10">
        <v>57</v>
      </c>
      <c r="F50" s="11">
        <v>100</v>
      </c>
      <c r="G50" s="10">
        <v>5</v>
      </c>
      <c r="H50" s="10">
        <v>6</v>
      </c>
      <c r="I50" s="10">
        <v>9</v>
      </c>
      <c r="J50" s="10">
        <v>15</v>
      </c>
      <c r="K50" s="10">
        <v>7</v>
      </c>
      <c r="L50" s="10">
        <v>10</v>
      </c>
      <c r="M50" s="10">
        <v>5</v>
      </c>
      <c r="N50" s="10">
        <v>0</v>
      </c>
      <c r="O50" s="10">
        <v>0</v>
      </c>
      <c r="P50" s="10">
        <v>57</v>
      </c>
      <c r="Q50" s="10">
        <v>279</v>
      </c>
      <c r="R50" s="12">
        <v>61.18</v>
      </c>
    </row>
    <row r="51" spans="1:18" ht="15" customHeight="1" x14ac:dyDescent="0.2">
      <c r="A51" s="55"/>
      <c r="B51" s="56"/>
      <c r="C51" s="9" t="s">
        <v>19</v>
      </c>
      <c r="D51" s="10">
        <v>143</v>
      </c>
      <c r="E51" s="10">
        <v>143</v>
      </c>
      <c r="F51" s="11">
        <v>100</v>
      </c>
      <c r="G51" s="10">
        <v>8</v>
      </c>
      <c r="H51" s="10">
        <v>18</v>
      </c>
      <c r="I51" s="10">
        <v>21</v>
      </c>
      <c r="J51" s="10">
        <v>31</v>
      </c>
      <c r="K51" s="10">
        <v>23</v>
      </c>
      <c r="L51" s="10">
        <v>21</v>
      </c>
      <c r="M51" s="10">
        <v>18</v>
      </c>
      <c r="N51" s="10">
        <v>3</v>
      </c>
      <c r="O51" s="10">
        <v>0</v>
      </c>
      <c r="P51" s="10">
        <v>143</v>
      </c>
      <c r="Q51" s="10">
        <v>665</v>
      </c>
      <c r="R51" s="12">
        <v>58.13</v>
      </c>
    </row>
    <row r="52" spans="1:18" ht="15" customHeight="1" x14ac:dyDescent="0.2">
      <c r="A52" s="53">
        <v>15</v>
      </c>
      <c r="B52" s="56" t="s">
        <v>37</v>
      </c>
      <c r="C52" s="9" t="s">
        <v>17</v>
      </c>
      <c r="D52" s="10">
        <v>102</v>
      </c>
      <c r="E52" s="10">
        <v>102</v>
      </c>
      <c r="F52" s="11">
        <v>100</v>
      </c>
      <c r="G52" s="10">
        <v>18</v>
      </c>
      <c r="H52" s="10">
        <v>19</v>
      </c>
      <c r="I52" s="10">
        <v>6</v>
      </c>
      <c r="J52" s="10">
        <v>15</v>
      </c>
      <c r="K52" s="10">
        <v>16</v>
      </c>
      <c r="L52" s="10">
        <v>16</v>
      </c>
      <c r="M52" s="10">
        <v>9</v>
      </c>
      <c r="N52" s="10">
        <v>3</v>
      </c>
      <c r="O52" s="10">
        <v>0</v>
      </c>
      <c r="P52" s="10">
        <v>102</v>
      </c>
      <c r="Q52" s="10">
        <v>521</v>
      </c>
      <c r="R52" s="12">
        <v>63.85</v>
      </c>
    </row>
    <row r="53" spans="1:18" ht="15" customHeight="1" x14ac:dyDescent="0.2">
      <c r="A53" s="54"/>
      <c r="B53" s="56"/>
      <c r="C53" s="9" t="s">
        <v>18</v>
      </c>
      <c r="D53" s="10">
        <v>65</v>
      </c>
      <c r="E53" s="10">
        <v>65</v>
      </c>
      <c r="F53" s="11">
        <v>100</v>
      </c>
      <c r="G53" s="10">
        <v>12</v>
      </c>
      <c r="H53" s="10">
        <v>17</v>
      </c>
      <c r="I53" s="10">
        <v>8</v>
      </c>
      <c r="J53" s="10">
        <v>9</v>
      </c>
      <c r="K53" s="10">
        <v>7</v>
      </c>
      <c r="L53" s="10">
        <v>5</v>
      </c>
      <c r="M53" s="10">
        <v>5</v>
      </c>
      <c r="N53" s="10">
        <v>2</v>
      </c>
      <c r="O53" s="10">
        <v>0</v>
      </c>
      <c r="P53" s="10">
        <v>65</v>
      </c>
      <c r="Q53" s="10">
        <v>363</v>
      </c>
      <c r="R53" s="12">
        <v>69.81</v>
      </c>
    </row>
    <row r="54" spans="1:18" ht="15" customHeight="1" x14ac:dyDescent="0.2">
      <c r="A54" s="55"/>
      <c r="B54" s="56"/>
      <c r="C54" s="9" t="s">
        <v>19</v>
      </c>
      <c r="D54" s="10">
        <v>167</v>
      </c>
      <c r="E54" s="10">
        <v>167</v>
      </c>
      <c r="F54" s="11">
        <v>100</v>
      </c>
      <c r="G54" s="10">
        <v>30</v>
      </c>
      <c r="H54" s="10">
        <v>36</v>
      </c>
      <c r="I54" s="10">
        <v>14</v>
      </c>
      <c r="J54" s="10">
        <v>24</v>
      </c>
      <c r="K54" s="10">
        <v>23</v>
      </c>
      <c r="L54" s="10">
        <v>21</v>
      </c>
      <c r="M54" s="10">
        <v>14</v>
      </c>
      <c r="N54" s="10">
        <v>5</v>
      </c>
      <c r="O54" s="10">
        <v>0</v>
      </c>
      <c r="P54" s="10">
        <v>167</v>
      </c>
      <c r="Q54" s="10">
        <v>884</v>
      </c>
      <c r="R54" s="12">
        <v>66.17</v>
      </c>
    </row>
    <row r="55" spans="1:18" ht="15" customHeight="1" x14ac:dyDescent="0.2">
      <c r="A55" s="53">
        <v>16</v>
      </c>
      <c r="B55" s="56" t="s">
        <v>38</v>
      </c>
      <c r="C55" s="9" t="s">
        <v>17</v>
      </c>
      <c r="D55" s="10">
        <v>32</v>
      </c>
      <c r="E55" s="10">
        <v>32</v>
      </c>
      <c r="F55" s="11">
        <v>100</v>
      </c>
      <c r="G55" s="10">
        <v>0</v>
      </c>
      <c r="H55" s="10">
        <v>1</v>
      </c>
      <c r="I55" s="10">
        <v>2</v>
      </c>
      <c r="J55" s="10">
        <v>0</v>
      </c>
      <c r="K55" s="10">
        <v>5</v>
      </c>
      <c r="L55" s="10">
        <v>5</v>
      </c>
      <c r="M55" s="10">
        <v>13</v>
      </c>
      <c r="N55" s="10">
        <v>6</v>
      </c>
      <c r="O55" s="10">
        <v>0</v>
      </c>
      <c r="P55" s="10">
        <v>32</v>
      </c>
      <c r="Q55" s="10">
        <v>86</v>
      </c>
      <c r="R55" s="12">
        <v>33.590000000000003</v>
      </c>
    </row>
    <row r="56" spans="1:18" ht="15" customHeight="1" x14ac:dyDescent="0.2">
      <c r="A56" s="54"/>
      <c r="B56" s="56"/>
      <c r="C56" s="9" t="s">
        <v>18</v>
      </c>
      <c r="D56" s="10">
        <v>37</v>
      </c>
      <c r="E56" s="10">
        <v>37</v>
      </c>
      <c r="F56" s="11">
        <v>100</v>
      </c>
      <c r="G56" s="10">
        <v>3</v>
      </c>
      <c r="H56" s="10">
        <v>0</v>
      </c>
      <c r="I56" s="10">
        <v>5</v>
      </c>
      <c r="J56" s="10">
        <v>2</v>
      </c>
      <c r="K56" s="10">
        <v>8</v>
      </c>
      <c r="L56" s="10">
        <v>5</v>
      </c>
      <c r="M56" s="10">
        <v>8</v>
      </c>
      <c r="N56" s="10">
        <v>6</v>
      </c>
      <c r="O56" s="10">
        <v>0</v>
      </c>
      <c r="P56" s="10">
        <v>37</v>
      </c>
      <c r="Q56" s="10">
        <v>133</v>
      </c>
      <c r="R56" s="12">
        <v>44.93</v>
      </c>
    </row>
    <row r="57" spans="1:18" ht="15" customHeight="1" x14ac:dyDescent="0.2">
      <c r="A57" s="55"/>
      <c r="B57" s="56"/>
      <c r="C57" s="9" t="s">
        <v>19</v>
      </c>
      <c r="D57" s="10">
        <v>69</v>
      </c>
      <c r="E57" s="10">
        <v>69</v>
      </c>
      <c r="F57" s="11">
        <v>100</v>
      </c>
      <c r="G57" s="10">
        <v>3</v>
      </c>
      <c r="H57" s="10">
        <v>1</v>
      </c>
      <c r="I57" s="10">
        <v>7</v>
      </c>
      <c r="J57" s="10">
        <v>2</v>
      </c>
      <c r="K57" s="10">
        <v>13</v>
      </c>
      <c r="L57" s="10">
        <v>10</v>
      </c>
      <c r="M57" s="10">
        <v>21</v>
      </c>
      <c r="N57" s="10">
        <v>12</v>
      </c>
      <c r="O57" s="10">
        <v>0</v>
      </c>
      <c r="P57" s="10">
        <v>69</v>
      </c>
      <c r="Q57" s="10">
        <v>219</v>
      </c>
      <c r="R57" s="12">
        <v>39.67</v>
      </c>
    </row>
    <row r="58" spans="1:18" ht="15" customHeight="1" x14ac:dyDescent="0.2">
      <c r="A58" s="53">
        <v>17</v>
      </c>
      <c r="B58" s="56" t="s">
        <v>39</v>
      </c>
      <c r="C58" s="9" t="s">
        <v>17</v>
      </c>
      <c r="D58" s="10">
        <v>39</v>
      </c>
      <c r="E58" s="10">
        <v>39</v>
      </c>
      <c r="F58" s="11">
        <v>100</v>
      </c>
      <c r="G58" s="10">
        <v>0</v>
      </c>
      <c r="H58" s="10">
        <v>1</v>
      </c>
      <c r="I58" s="10">
        <v>2</v>
      </c>
      <c r="J58" s="10">
        <v>2</v>
      </c>
      <c r="K58" s="10">
        <v>5</v>
      </c>
      <c r="L58" s="10">
        <v>6</v>
      </c>
      <c r="M58" s="10">
        <v>5</v>
      </c>
      <c r="N58" s="10">
        <v>18</v>
      </c>
      <c r="O58" s="10">
        <v>0</v>
      </c>
      <c r="P58" s="10">
        <v>39</v>
      </c>
      <c r="Q58" s="10">
        <v>95</v>
      </c>
      <c r="R58" s="12">
        <v>30.45</v>
      </c>
    </row>
    <row r="59" spans="1:18" ht="15" customHeight="1" x14ac:dyDescent="0.2">
      <c r="A59" s="54"/>
      <c r="B59" s="56"/>
      <c r="C59" s="9" t="s">
        <v>18</v>
      </c>
      <c r="D59" s="10">
        <v>28</v>
      </c>
      <c r="E59" s="10">
        <v>28</v>
      </c>
      <c r="F59" s="11">
        <v>100</v>
      </c>
      <c r="G59" s="10">
        <v>0</v>
      </c>
      <c r="H59" s="10">
        <v>1</v>
      </c>
      <c r="I59" s="10">
        <v>3</v>
      </c>
      <c r="J59" s="10">
        <v>3</v>
      </c>
      <c r="K59" s="10">
        <v>7</v>
      </c>
      <c r="L59" s="10">
        <v>5</v>
      </c>
      <c r="M59" s="10">
        <v>5</v>
      </c>
      <c r="N59" s="10">
        <v>4</v>
      </c>
      <c r="O59" s="10">
        <v>0</v>
      </c>
      <c r="P59" s="10">
        <v>28</v>
      </c>
      <c r="Q59" s="10">
        <v>97</v>
      </c>
      <c r="R59" s="12">
        <v>43.3</v>
      </c>
    </row>
    <row r="60" spans="1:18" ht="15" customHeight="1" x14ac:dyDescent="0.2">
      <c r="A60" s="55"/>
      <c r="B60" s="56"/>
      <c r="C60" s="9" t="s">
        <v>19</v>
      </c>
      <c r="D60" s="10">
        <v>67</v>
      </c>
      <c r="E60" s="10">
        <v>67</v>
      </c>
      <c r="F60" s="11">
        <v>100</v>
      </c>
      <c r="G60" s="10">
        <v>0</v>
      </c>
      <c r="H60" s="10">
        <v>2</v>
      </c>
      <c r="I60" s="10">
        <v>5</v>
      </c>
      <c r="J60" s="10">
        <v>5</v>
      </c>
      <c r="K60" s="10">
        <v>12</v>
      </c>
      <c r="L60" s="10">
        <v>11</v>
      </c>
      <c r="M60" s="10">
        <v>10</v>
      </c>
      <c r="N60" s="10">
        <v>22</v>
      </c>
      <c r="O60" s="10">
        <v>0</v>
      </c>
      <c r="P60" s="10">
        <v>67</v>
      </c>
      <c r="Q60" s="10">
        <v>192</v>
      </c>
      <c r="R60" s="12">
        <v>35.82</v>
      </c>
    </row>
    <row r="61" spans="1:18" ht="15" customHeight="1" x14ac:dyDescent="0.2">
      <c r="A61" s="53">
        <v>18</v>
      </c>
      <c r="B61" s="56" t="s">
        <v>40</v>
      </c>
      <c r="C61" s="9" t="s">
        <v>17</v>
      </c>
      <c r="D61" s="10">
        <v>6</v>
      </c>
      <c r="E61" s="10">
        <v>6</v>
      </c>
      <c r="F61" s="11">
        <v>100</v>
      </c>
      <c r="G61" s="10">
        <v>0</v>
      </c>
      <c r="H61" s="10">
        <v>0</v>
      </c>
      <c r="I61" s="10">
        <v>0</v>
      </c>
      <c r="J61" s="10">
        <v>1</v>
      </c>
      <c r="K61" s="10">
        <v>2</v>
      </c>
      <c r="L61" s="10">
        <v>2</v>
      </c>
      <c r="M61" s="10">
        <v>0</v>
      </c>
      <c r="N61" s="10">
        <v>1</v>
      </c>
      <c r="O61" s="10">
        <v>0</v>
      </c>
      <c r="P61" s="10">
        <v>6</v>
      </c>
      <c r="Q61" s="10">
        <v>20</v>
      </c>
      <c r="R61" s="12">
        <v>41.67</v>
      </c>
    </row>
    <row r="62" spans="1:18" ht="15" customHeight="1" x14ac:dyDescent="0.2">
      <c r="A62" s="54"/>
      <c r="B62" s="56"/>
      <c r="C62" s="9" t="s">
        <v>18</v>
      </c>
      <c r="D62" s="10">
        <v>3</v>
      </c>
      <c r="E62" s="10">
        <v>3</v>
      </c>
      <c r="F62" s="11">
        <v>100</v>
      </c>
      <c r="G62" s="10">
        <v>0</v>
      </c>
      <c r="H62" s="10">
        <v>0</v>
      </c>
      <c r="I62" s="10">
        <v>1</v>
      </c>
      <c r="J62" s="10">
        <v>1</v>
      </c>
      <c r="K62" s="10">
        <v>0</v>
      </c>
      <c r="L62" s="10">
        <v>1</v>
      </c>
      <c r="M62" s="10">
        <v>0</v>
      </c>
      <c r="N62" s="10">
        <v>0</v>
      </c>
      <c r="O62" s="10">
        <v>0</v>
      </c>
      <c r="P62" s="10">
        <v>3</v>
      </c>
      <c r="Q62" s="10">
        <v>14</v>
      </c>
      <c r="R62" s="12">
        <v>58.33</v>
      </c>
    </row>
    <row r="63" spans="1:18" ht="15" customHeight="1" x14ac:dyDescent="0.2">
      <c r="A63" s="55"/>
      <c r="B63" s="56"/>
      <c r="C63" s="9" t="s">
        <v>19</v>
      </c>
      <c r="D63" s="10">
        <v>9</v>
      </c>
      <c r="E63" s="10">
        <v>9</v>
      </c>
      <c r="F63" s="11">
        <v>100</v>
      </c>
      <c r="G63" s="10">
        <v>0</v>
      </c>
      <c r="H63" s="10">
        <v>0</v>
      </c>
      <c r="I63" s="10">
        <v>1</v>
      </c>
      <c r="J63" s="10">
        <v>2</v>
      </c>
      <c r="K63" s="10">
        <v>2</v>
      </c>
      <c r="L63" s="10">
        <v>3</v>
      </c>
      <c r="M63" s="10">
        <v>0</v>
      </c>
      <c r="N63" s="10">
        <v>1</v>
      </c>
      <c r="O63" s="10">
        <v>0</v>
      </c>
      <c r="P63" s="10">
        <v>9</v>
      </c>
      <c r="Q63" s="10">
        <v>34</v>
      </c>
      <c r="R63" s="12">
        <v>47.22</v>
      </c>
    </row>
    <row r="64" spans="1:18" ht="15" customHeight="1" x14ac:dyDescent="0.2">
      <c r="A64" s="53">
        <v>19</v>
      </c>
      <c r="B64" s="56" t="s">
        <v>41</v>
      </c>
      <c r="C64" s="9" t="s">
        <v>17</v>
      </c>
      <c r="D64" s="10">
        <v>25</v>
      </c>
      <c r="E64" s="10">
        <v>25</v>
      </c>
      <c r="F64" s="11">
        <v>100</v>
      </c>
      <c r="G64" s="10">
        <v>0</v>
      </c>
      <c r="H64" s="10">
        <v>2</v>
      </c>
      <c r="I64" s="10">
        <v>4</v>
      </c>
      <c r="J64" s="10">
        <v>1</v>
      </c>
      <c r="K64" s="10">
        <v>4</v>
      </c>
      <c r="L64" s="10">
        <v>1</v>
      </c>
      <c r="M64" s="10">
        <v>6</v>
      </c>
      <c r="N64" s="10">
        <v>7</v>
      </c>
      <c r="O64" s="10">
        <v>0</v>
      </c>
      <c r="P64" s="10">
        <v>25</v>
      </c>
      <c r="Q64" s="10">
        <v>81</v>
      </c>
      <c r="R64" s="12">
        <v>40.5</v>
      </c>
    </row>
    <row r="65" spans="1:18" ht="15" customHeight="1" x14ac:dyDescent="0.2">
      <c r="A65" s="54"/>
      <c r="B65" s="56"/>
      <c r="C65" s="9" t="s">
        <v>18</v>
      </c>
      <c r="D65" s="10">
        <v>17</v>
      </c>
      <c r="E65" s="10">
        <v>17</v>
      </c>
      <c r="F65" s="11">
        <v>100</v>
      </c>
      <c r="G65" s="10">
        <v>1</v>
      </c>
      <c r="H65" s="10">
        <v>2</v>
      </c>
      <c r="I65" s="10">
        <v>2</v>
      </c>
      <c r="J65" s="10">
        <v>1</v>
      </c>
      <c r="K65" s="10">
        <v>3</v>
      </c>
      <c r="L65" s="10">
        <v>1</v>
      </c>
      <c r="M65" s="10">
        <v>5</v>
      </c>
      <c r="N65" s="10">
        <v>2</v>
      </c>
      <c r="O65" s="10">
        <v>0</v>
      </c>
      <c r="P65" s="10">
        <v>17</v>
      </c>
      <c r="Q65" s="10">
        <v>66</v>
      </c>
      <c r="R65" s="12">
        <v>48.53</v>
      </c>
    </row>
    <row r="66" spans="1:18" ht="15" customHeight="1" x14ac:dyDescent="0.2">
      <c r="A66" s="55"/>
      <c r="B66" s="56"/>
      <c r="C66" s="9" t="s">
        <v>19</v>
      </c>
      <c r="D66" s="10">
        <v>42</v>
      </c>
      <c r="E66" s="10">
        <v>42</v>
      </c>
      <c r="F66" s="11">
        <v>100</v>
      </c>
      <c r="G66" s="10">
        <v>1</v>
      </c>
      <c r="H66" s="10">
        <v>4</v>
      </c>
      <c r="I66" s="10">
        <v>6</v>
      </c>
      <c r="J66" s="10">
        <v>2</v>
      </c>
      <c r="K66" s="10">
        <v>7</v>
      </c>
      <c r="L66" s="10">
        <v>2</v>
      </c>
      <c r="M66" s="10">
        <v>11</v>
      </c>
      <c r="N66" s="10">
        <v>9</v>
      </c>
      <c r="O66" s="10">
        <v>0</v>
      </c>
      <c r="P66" s="10">
        <v>42</v>
      </c>
      <c r="Q66" s="10">
        <v>147</v>
      </c>
      <c r="R66" s="12">
        <v>43.75</v>
      </c>
    </row>
    <row r="67" spans="1:18" ht="15" customHeight="1" x14ac:dyDescent="0.2">
      <c r="A67" s="53">
        <v>20</v>
      </c>
      <c r="B67" s="56" t="s">
        <v>42</v>
      </c>
      <c r="C67" s="9" t="s">
        <v>17</v>
      </c>
      <c r="D67" s="10">
        <v>27</v>
      </c>
      <c r="E67" s="10">
        <v>27</v>
      </c>
      <c r="F67" s="11">
        <v>100</v>
      </c>
      <c r="G67" s="10">
        <v>0</v>
      </c>
      <c r="H67" s="10">
        <v>2</v>
      </c>
      <c r="I67" s="10">
        <v>2</v>
      </c>
      <c r="J67" s="10">
        <v>4</v>
      </c>
      <c r="K67" s="10">
        <v>2</v>
      </c>
      <c r="L67" s="10">
        <v>7</v>
      </c>
      <c r="M67" s="10">
        <v>5</v>
      </c>
      <c r="N67" s="10">
        <v>5</v>
      </c>
      <c r="O67" s="10">
        <v>0</v>
      </c>
      <c r="P67" s="10">
        <v>27</v>
      </c>
      <c r="Q67" s="10">
        <v>90</v>
      </c>
      <c r="R67" s="12">
        <v>41.67</v>
      </c>
    </row>
    <row r="68" spans="1:18" ht="15" customHeight="1" x14ac:dyDescent="0.2">
      <c r="A68" s="54"/>
      <c r="B68" s="56"/>
      <c r="C68" s="9" t="s">
        <v>18</v>
      </c>
      <c r="D68" s="10">
        <v>12</v>
      </c>
      <c r="E68" s="10">
        <v>12</v>
      </c>
      <c r="F68" s="11">
        <v>100</v>
      </c>
      <c r="G68" s="10">
        <v>0</v>
      </c>
      <c r="H68" s="10">
        <v>2</v>
      </c>
      <c r="I68" s="10">
        <v>0</v>
      </c>
      <c r="J68" s="10">
        <v>3</v>
      </c>
      <c r="K68" s="10">
        <v>0</v>
      </c>
      <c r="L68" s="10">
        <v>1</v>
      </c>
      <c r="M68" s="10">
        <v>3</v>
      </c>
      <c r="N68" s="10">
        <v>3</v>
      </c>
      <c r="O68" s="10">
        <v>0</v>
      </c>
      <c r="P68" s="10">
        <v>12</v>
      </c>
      <c r="Q68" s="10">
        <v>41</v>
      </c>
      <c r="R68" s="12">
        <v>42.71</v>
      </c>
    </row>
    <row r="69" spans="1:18" ht="15" customHeight="1" x14ac:dyDescent="0.2">
      <c r="A69" s="55"/>
      <c r="B69" s="56"/>
      <c r="C69" s="9" t="s">
        <v>19</v>
      </c>
      <c r="D69" s="10">
        <v>39</v>
      </c>
      <c r="E69" s="10">
        <v>39</v>
      </c>
      <c r="F69" s="11">
        <v>100</v>
      </c>
      <c r="G69" s="10">
        <v>0</v>
      </c>
      <c r="H69" s="10">
        <v>4</v>
      </c>
      <c r="I69" s="10">
        <v>2</v>
      </c>
      <c r="J69" s="10">
        <v>7</v>
      </c>
      <c r="K69" s="10">
        <v>2</v>
      </c>
      <c r="L69" s="10">
        <v>8</v>
      </c>
      <c r="M69" s="10">
        <v>8</v>
      </c>
      <c r="N69" s="10">
        <v>8</v>
      </c>
      <c r="O69" s="10">
        <v>0</v>
      </c>
      <c r="P69" s="10">
        <v>39</v>
      </c>
      <c r="Q69" s="10">
        <v>131</v>
      </c>
      <c r="R69" s="12">
        <v>41.99</v>
      </c>
    </row>
    <row r="70" spans="1:18" ht="15" customHeight="1" x14ac:dyDescent="0.2">
      <c r="A70" s="53">
        <v>21</v>
      </c>
      <c r="B70" s="56" t="s">
        <v>43</v>
      </c>
      <c r="C70" s="9" t="s">
        <v>17</v>
      </c>
      <c r="D70" s="10">
        <v>43</v>
      </c>
      <c r="E70" s="10">
        <v>43</v>
      </c>
      <c r="F70" s="11">
        <v>100</v>
      </c>
      <c r="G70" s="10">
        <v>1</v>
      </c>
      <c r="H70" s="10">
        <v>4</v>
      </c>
      <c r="I70" s="10">
        <v>3</v>
      </c>
      <c r="J70" s="10">
        <v>6</v>
      </c>
      <c r="K70" s="10">
        <v>7</v>
      </c>
      <c r="L70" s="10">
        <v>11</v>
      </c>
      <c r="M70" s="10">
        <v>10</v>
      </c>
      <c r="N70" s="10">
        <v>1</v>
      </c>
      <c r="O70" s="10">
        <v>0</v>
      </c>
      <c r="P70" s="10">
        <v>43</v>
      </c>
      <c r="Q70" s="10">
        <v>166</v>
      </c>
      <c r="R70" s="12">
        <v>48.26</v>
      </c>
    </row>
    <row r="71" spans="1:18" ht="15" customHeight="1" x14ac:dyDescent="0.2">
      <c r="A71" s="54"/>
      <c r="B71" s="56"/>
      <c r="C71" s="9" t="s">
        <v>18</v>
      </c>
      <c r="D71" s="10">
        <v>32</v>
      </c>
      <c r="E71" s="10">
        <v>32</v>
      </c>
      <c r="F71" s="11">
        <v>100</v>
      </c>
      <c r="G71" s="10">
        <v>2</v>
      </c>
      <c r="H71" s="10">
        <v>1</v>
      </c>
      <c r="I71" s="10">
        <v>1</v>
      </c>
      <c r="J71" s="10">
        <v>12</v>
      </c>
      <c r="K71" s="10">
        <v>3</v>
      </c>
      <c r="L71" s="10">
        <v>7</v>
      </c>
      <c r="M71" s="10">
        <v>6</v>
      </c>
      <c r="N71" s="10">
        <v>0</v>
      </c>
      <c r="O71" s="10">
        <v>0</v>
      </c>
      <c r="P71" s="10">
        <v>32</v>
      </c>
      <c r="Q71" s="10">
        <v>134</v>
      </c>
      <c r="R71" s="12">
        <v>52.34</v>
      </c>
    </row>
    <row r="72" spans="1:18" ht="15" customHeight="1" x14ac:dyDescent="0.2">
      <c r="A72" s="55"/>
      <c r="B72" s="56"/>
      <c r="C72" s="9" t="s">
        <v>19</v>
      </c>
      <c r="D72" s="10">
        <v>75</v>
      </c>
      <c r="E72" s="10">
        <v>75</v>
      </c>
      <c r="F72" s="11">
        <v>100</v>
      </c>
      <c r="G72" s="10">
        <v>3</v>
      </c>
      <c r="H72" s="10">
        <v>5</v>
      </c>
      <c r="I72" s="10">
        <v>4</v>
      </c>
      <c r="J72" s="10">
        <v>18</v>
      </c>
      <c r="K72" s="10">
        <v>10</v>
      </c>
      <c r="L72" s="10">
        <v>18</v>
      </c>
      <c r="M72" s="10">
        <v>16</v>
      </c>
      <c r="N72" s="10">
        <v>1</v>
      </c>
      <c r="O72" s="10">
        <v>0</v>
      </c>
      <c r="P72" s="10">
        <v>75</v>
      </c>
      <c r="Q72" s="10">
        <v>300</v>
      </c>
      <c r="R72" s="12">
        <v>50</v>
      </c>
    </row>
    <row r="73" spans="1:18" ht="15" customHeight="1" x14ac:dyDescent="0.2">
      <c r="A73" s="53">
        <v>22</v>
      </c>
      <c r="B73" s="56" t="s">
        <v>44</v>
      </c>
      <c r="C73" s="9" t="s">
        <v>17</v>
      </c>
      <c r="D73" s="10">
        <v>35</v>
      </c>
      <c r="E73" s="10">
        <v>35</v>
      </c>
      <c r="F73" s="11">
        <v>100</v>
      </c>
      <c r="G73" s="10">
        <v>4</v>
      </c>
      <c r="H73" s="10">
        <v>2</v>
      </c>
      <c r="I73" s="10">
        <v>4</v>
      </c>
      <c r="J73" s="10">
        <v>4</v>
      </c>
      <c r="K73" s="10">
        <v>3</v>
      </c>
      <c r="L73" s="10">
        <v>6</v>
      </c>
      <c r="M73" s="10">
        <v>8</v>
      </c>
      <c r="N73" s="10">
        <v>4</v>
      </c>
      <c r="O73" s="10">
        <v>0</v>
      </c>
      <c r="P73" s="10">
        <v>35</v>
      </c>
      <c r="Q73" s="10">
        <v>140</v>
      </c>
      <c r="R73" s="12">
        <v>50</v>
      </c>
    </row>
    <row r="74" spans="1:18" ht="15" customHeight="1" x14ac:dyDescent="0.2">
      <c r="A74" s="54"/>
      <c r="B74" s="56"/>
      <c r="C74" s="9" t="s">
        <v>18</v>
      </c>
      <c r="D74" s="10">
        <v>23</v>
      </c>
      <c r="E74" s="10">
        <v>23</v>
      </c>
      <c r="F74" s="11">
        <v>100</v>
      </c>
      <c r="G74" s="10">
        <v>1</v>
      </c>
      <c r="H74" s="10">
        <v>5</v>
      </c>
      <c r="I74" s="10">
        <v>0</v>
      </c>
      <c r="J74" s="10">
        <v>2</v>
      </c>
      <c r="K74" s="10">
        <v>5</v>
      </c>
      <c r="L74" s="10">
        <v>4</v>
      </c>
      <c r="M74" s="10">
        <v>5</v>
      </c>
      <c r="N74" s="10">
        <v>1</v>
      </c>
      <c r="O74" s="10">
        <v>0</v>
      </c>
      <c r="P74" s="10">
        <v>23</v>
      </c>
      <c r="Q74" s="10">
        <v>96</v>
      </c>
      <c r="R74" s="12">
        <v>52.17</v>
      </c>
    </row>
    <row r="75" spans="1:18" ht="15" customHeight="1" x14ac:dyDescent="0.2">
      <c r="A75" s="55"/>
      <c r="B75" s="56"/>
      <c r="C75" s="9" t="s">
        <v>19</v>
      </c>
      <c r="D75" s="10">
        <v>58</v>
      </c>
      <c r="E75" s="10">
        <v>58</v>
      </c>
      <c r="F75" s="11">
        <v>100</v>
      </c>
      <c r="G75" s="10">
        <v>5</v>
      </c>
      <c r="H75" s="10">
        <v>7</v>
      </c>
      <c r="I75" s="10">
        <v>4</v>
      </c>
      <c r="J75" s="10">
        <v>6</v>
      </c>
      <c r="K75" s="10">
        <v>8</v>
      </c>
      <c r="L75" s="10">
        <v>10</v>
      </c>
      <c r="M75" s="10">
        <v>13</v>
      </c>
      <c r="N75" s="10">
        <v>5</v>
      </c>
      <c r="O75" s="10">
        <v>0</v>
      </c>
      <c r="P75" s="10">
        <v>58</v>
      </c>
      <c r="Q75" s="10">
        <v>236</v>
      </c>
      <c r="R75" s="12">
        <v>50.86</v>
      </c>
    </row>
    <row r="76" spans="1:18" ht="15" customHeight="1" x14ac:dyDescent="0.2">
      <c r="A76" s="53">
        <v>23</v>
      </c>
      <c r="B76" s="56" t="s">
        <v>45</v>
      </c>
      <c r="C76" s="9" t="s">
        <v>17</v>
      </c>
      <c r="D76" s="10">
        <v>57</v>
      </c>
      <c r="E76" s="10">
        <v>57</v>
      </c>
      <c r="F76" s="11">
        <v>100</v>
      </c>
      <c r="G76" s="10">
        <v>1</v>
      </c>
      <c r="H76" s="10">
        <v>2</v>
      </c>
      <c r="I76" s="10">
        <v>3</v>
      </c>
      <c r="J76" s="10">
        <v>5</v>
      </c>
      <c r="K76" s="10">
        <v>5</v>
      </c>
      <c r="L76" s="10">
        <v>12</v>
      </c>
      <c r="M76" s="10">
        <v>15</v>
      </c>
      <c r="N76" s="10">
        <v>14</v>
      </c>
      <c r="O76" s="10">
        <v>0</v>
      </c>
      <c r="P76" s="10">
        <v>57</v>
      </c>
      <c r="Q76" s="10">
        <v>165</v>
      </c>
      <c r="R76" s="12">
        <v>36.18</v>
      </c>
    </row>
    <row r="77" spans="1:18" ht="15" customHeight="1" x14ac:dyDescent="0.2">
      <c r="A77" s="54"/>
      <c r="B77" s="56"/>
      <c r="C77" s="9" t="s">
        <v>18</v>
      </c>
      <c r="D77" s="10">
        <v>39</v>
      </c>
      <c r="E77" s="10">
        <v>39</v>
      </c>
      <c r="F77" s="11">
        <v>100</v>
      </c>
      <c r="G77" s="10">
        <v>5</v>
      </c>
      <c r="H77" s="10">
        <v>3</v>
      </c>
      <c r="I77" s="10">
        <v>3</v>
      </c>
      <c r="J77" s="10">
        <v>4</v>
      </c>
      <c r="K77" s="10">
        <v>3</v>
      </c>
      <c r="L77" s="10">
        <v>7</v>
      </c>
      <c r="M77" s="10">
        <v>8</v>
      </c>
      <c r="N77" s="10">
        <v>6</v>
      </c>
      <c r="O77" s="10">
        <v>0</v>
      </c>
      <c r="P77" s="10">
        <v>39</v>
      </c>
      <c r="Q77" s="10">
        <v>154</v>
      </c>
      <c r="R77" s="12">
        <v>49.36</v>
      </c>
    </row>
    <row r="78" spans="1:18" ht="15" customHeight="1" x14ac:dyDescent="0.2">
      <c r="A78" s="55"/>
      <c r="B78" s="56"/>
      <c r="C78" s="9" t="s">
        <v>19</v>
      </c>
      <c r="D78" s="10">
        <v>96</v>
      </c>
      <c r="E78" s="10">
        <v>96</v>
      </c>
      <c r="F78" s="11">
        <v>100</v>
      </c>
      <c r="G78" s="10">
        <v>6</v>
      </c>
      <c r="H78" s="10">
        <v>5</v>
      </c>
      <c r="I78" s="10">
        <v>6</v>
      </c>
      <c r="J78" s="10">
        <v>9</v>
      </c>
      <c r="K78" s="10">
        <v>8</v>
      </c>
      <c r="L78" s="10">
        <v>19</v>
      </c>
      <c r="M78" s="10">
        <v>23</v>
      </c>
      <c r="N78" s="10">
        <v>20</v>
      </c>
      <c r="O78" s="10">
        <v>0</v>
      </c>
      <c r="P78" s="10">
        <v>96</v>
      </c>
      <c r="Q78" s="10">
        <v>319</v>
      </c>
      <c r="R78" s="12">
        <v>41.54</v>
      </c>
    </row>
    <row r="79" spans="1:18" ht="15" customHeight="1" x14ac:dyDescent="0.2">
      <c r="A79" s="53">
        <v>24</v>
      </c>
      <c r="B79" s="56" t="s">
        <v>46</v>
      </c>
      <c r="C79" s="9" t="s">
        <v>17</v>
      </c>
      <c r="D79" s="10">
        <v>8</v>
      </c>
      <c r="E79" s="10">
        <v>8</v>
      </c>
      <c r="F79" s="11">
        <v>100</v>
      </c>
      <c r="G79" s="10">
        <v>0</v>
      </c>
      <c r="H79" s="10">
        <v>0</v>
      </c>
      <c r="I79" s="10">
        <v>0</v>
      </c>
      <c r="J79" s="10">
        <v>0</v>
      </c>
      <c r="K79" s="10">
        <v>2</v>
      </c>
      <c r="L79" s="10">
        <v>2</v>
      </c>
      <c r="M79" s="10">
        <v>3</v>
      </c>
      <c r="N79" s="10">
        <v>1</v>
      </c>
      <c r="O79" s="10">
        <v>0</v>
      </c>
      <c r="P79" s="10">
        <v>8</v>
      </c>
      <c r="Q79" s="10">
        <v>21</v>
      </c>
      <c r="R79" s="12">
        <v>32.81</v>
      </c>
    </row>
    <row r="80" spans="1:18" ht="15" customHeight="1" x14ac:dyDescent="0.2">
      <c r="A80" s="54"/>
      <c r="B80" s="56"/>
      <c r="C80" s="9" t="s">
        <v>18</v>
      </c>
      <c r="D80" s="10">
        <v>11</v>
      </c>
      <c r="E80" s="10">
        <v>11</v>
      </c>
      <c r="F80" s="11">
        <v>100</v>
      </c>
      <c r="G80" s="10">
        <v>1</v>
      </c>
      <c r="H80" s="10">
        <v>2</v>
      </c>
      <c r="I80" s="10">
        <v>4</v>
      </c>
      <c r="J80" s="10">
        <v>0</v>
      </c>
      <c r="K80" s="10">
        <v>0</v>
      </c>
      <c r="L80" s="10">
        <v>1</v>
      </c>
      <c r="M80" s="10">
        <v>2</v>
      </c>
      <c r="N80" s="10">
        <v>1</v>
      </c>
      <c r="O80" s="10">
        <v>0</v>
      </c>
      <c r="P80" s="10">
        <v>11</v>
      </c>
      <c r="Q80" s="10">
        <v>54</v>
      </c>
      <c r="R80" s="12">
        <v>61.36</v>
      </c>
    </row>
    <row r="81" spans="1:18" ht="15" customHeight="1" x14ac:dyDescent="0.2">
      <c r="A81" s="55"/>
      <c r="B81" s="56"/>
      <c r="C81" s="9" t="s">
        <v>19</v>
      </c>
      <c r="D81" s="10">
        <v>19</v>
      </c>
      <c r="E81" s="10">
        <v>19</v>
      </c>
      <c r="F81" s="11">
        <v>100</v>
      </c>
      <c r="G81" s="10">
        <v>1</v>
      </c>
      <c r="H81" s="10">
        <v>2</v>
      </c>
      <c r="I81" s="10">
        <v>4</v>
      </c>
      <c r="J81" s="10">
        <v>0</v>
      </c>
      <c r="K81" s="10">
        <v>2</v>
      </c>
      <c r="L81" s="10">
        <v>3</v>
      </c>
      <c r="M81" s="10">
        <v>5</v>
      </c>
      <c r="N81" s="10">
        <v>2</v>
      </c>
      <c r="O81" s="10">
        <v>0</v>
      </c>
      <c r="P81" s="10">
        <v>19</v>
      </c>
      <c r="Q81" s="10">
        <v>75</v>
      </c>
      <c r="R81" s="12">
        <v>49.34</v>
      </c>
    </row>
    <row r="82" spans="1:18" ht="15" customHeight="1" x14ac:dyDescent="0.2">
      <c r="A82" s="53">
        <v>25</v>
      </c>
      <c r="B82" s="56" t="s">
        <v>47</v>
      </c>
      <c r="C82" s="9" t="s">
        <v>17</v>
      </c>
      <c r="D82" s="10">
        <v>41</v>
      </c>
      <c r="E82" s="10">
        <v>41</v>
      </c>
      <c r="F82" s="11">
        <v>100</v>
      </c>
      <c r="G82" s="10">
        <v>4</v>
      </c>
      <c r="H82" s="10">
        <v>5</v>
      </c>
      <c r="I82" s="10">
        <v>4</v>
      </c>
      <c r="J82" s="10">
        <v>3</v>
      </c>
      <c r="K82" s="10">
        <v>9</v>
      </c>
      <c r="L82" s="10">
        <v>6</v>
      </c>
      <c r="M82" s="10">
        <v>5</v>
      </c>
      <c r="N82" s="10">
        <v>5</v>
      </c>
      <c r="O82" s="10">
        <v>0</v>
      </c>
      <c r="P82" s="10">
        <v>41</v>
      </c>
      <c r="Q82" s="10">
        <v>175</v>
      </c>
      <c r="R82" s="12">
        <v>53.35</v>
      </c>
    </row>
    <row r="83" spans="1:18" ht="15" customHeight="1" x14ac:dyDescent="0.2">
      <c r="A83" s="54"/>
      <c r="B83" s="56"/>
      <c r="C83" s="9" t="s">
        <v>18</v>
      </c>
      <c r="D83" s="10">
        <v>36</v>
      </c>
      <c r="E83" s="10">
        <v>36</v>
      </c>
      <c r="F83" s="11">
        <v>100</v>
      </c>
      <c r="G83" s="10">
        <v>4</v>
      </c>
      <c r="H83" s="10">
        <v>11</v>
      </c>
      <c r="I83" s="10">
        <v>8</v>
      </c>
      <c r="J83" s="10">
        <v>4</v>
      </c>
      <c r="K83" s="10">
        <v>2</v>
      </c>
      <c r="L83" s="10">
        <v>4</v>
      </c>
      <c r="M83" s="10">
        <v>1</v>
      </c>
      <c r="N83" s="10">
        <v>2</v>
      </c>
      <c r="O83" s="10">
        <v>0</v>
      </c>
      <c r="P83" s="10">
        <v>36</v>
      </c>
      <c r="Q83" s="10">
        <v>201</v>
      </c>
      <c r="R83" s="12">
        <v>69.790000000000006</v>
      </c>
    </row>
    <row r="84" spans="1:18" ht="15" customHeight="1" x14ac:dyDescent="0.2">
      <c r="A84" s="55"/>
      <c r="B84" s="56"/>
      <c r="C84" s="9" t="s">
        <v>19</v>
      </c>
      <c r="D84" s="10">
        <v>77</v>
      </c>
      <c r="E84" s="10">
        <v>77</v>
      </c>
      <c r="F84" s="11">
        <v>100</v>
      </c>
      <c r="G84" s="10">
        <v>8</v>
      </c>
      <c r="H84" s="10">
        <v>16</v>
      </c>
      <c r="I84" s="10">
        <v>12</v>
      </c>
      <c r="J84" s="10">
        <v>7</v>
      </c>
      <c r="K84" s="10">
        <v>11</v>
      </c>
      <c r="L84" s="10">
        <v>10</v>
      </c>
      <c r="M84" s="10">
        <v>6</v>
      </c>
      <c r="N84" s="10">
        <v>7</v>
      </c>
      <c r="O84" s="10">
        <v>0</v>
      </c>
      <c r="P84" s="10">
        <v>77</v>
      </c>
      <c r="Q84" s="10">
        <v>376</v>
      </c>
      <c r="R84" s="12">
        <v>61.04</v>
      </c>
    </row>
    <row r="85" spans="1:18" ht="15" customHeight="1" x14ac:dyDescent="0.2">
      <c r="A85" s="53">
        <v>26</v>
      </c>
      <c r="B85" s="56" t="s">
        <v>48</v>
      </c>
      <c r="C85" s="9" t="s">
        <v>17</v>
      </c>
      <c r="D85" s="10">
        <v>23</v>
      </c>
      <c r="E85" s="10">
        <v>23</v>
      </c>
      <c r="F85" s="11">
        <v>100</v>
      </c>
      <c r="G85" s="10">
        <v>1</v>
      </c>
      <c r="H85" s="10">
        <v>1</v>
      </c>
      <c r="I85" s="10">
        <v>1</v>
      </c>
      <c r="J85" s="10">
        <v>1</v>
      </c>
      <c r="K85" s="10">
        <v>1</v>
      </c>
      <c r="L85" s="10">
        <v>7</v>
      </c>
      <c r="M85" s="10">
        <v>5</v>
      </c>
      <c r="N85" s="10">
        <v>6</v>
      </c>
      <c r="O85" s="10">
        <v>0</v>
      </c>
      <c r="P85" s="10">
        <v>23</v>
      </c>
      <c r="Q85" s="10">
        <v>67</v>
      </c>
      <c r="R85" s="12">
        <v>36.409999999999997</v>
      </c>
    </row>
    <row r="86" spans="1:18" ht="15" customHeight="1" x14ac:dyDescent="0.2">
      <c r="A86" s="54"/>
      <c r="B86" s="56"/>
      <c r="C86" s="9" t="s">
        <v>18</v>
      </c>
      <c r="D86" s="10">
        <v>14</v>
      </c>
      <c r="E86" s="10">
        <v>14</v>
      </c>
      <c r="F86" s="11">
        <v>100</v>
      </c>
      <c r="G86" s="10">
        <v>0</v>
      </c>
      <c r="H86" s="10">
        <v>1</v>
      </c>
      <c r="I86" s="10">
        <v>2</v>
      </c>
      <c r="J86" s="10">
        <v>2</v>
      </c>
      <c r="K86" s="10">
        <v>3</v>
      </c>
      <c r="L86" s="10">
        <v>1</v>
      </c>
      <c r="M86" s="10">
        <v>3</v>
      </c>
      <c r="N86" s="10">
        <v>2</v>
      </c>
      <c r="O86" s="10">
        <v>0</v>
      </c>
      <c r="P86" s="10">
        <v>14</v>
      </c>
      <c r="Q86" s="10">
        <v>52</v>
      </c>
      <c r="R86" s="12">
        <v>46.43</v>
      </c>
    </row>
    <row r="87" spans="1:18" ht="15" customHeight="1" x14ac:dyDescent="0.2">
      <c r="A87" s="55"/>
      <c r="B87" s="56"/>
      <c r="C87" s="9" t="s">
        <v>19</v>
      </c>
      <c r="D87" s="10">
        <v>37</v>
      </c>
      <c r="E87" s="10">
        <v>37</v>
      </c>
      <c r="F87" s="11">
        <v>100</v>
      </c>
      <c r="G87" s="10">
        <v>1</v>
      </c>
      <c r="H87" s="10">
        <v>2</v>
      </c>
      <c r="I87" s="10">
        <v>3</v>
      </c>
      <c r="J87" s="10">
        <v>3</v>
      </c>
      <c r="K87" s="10">
        <v>4</v>
      </c>
      <c r="L87" s="10">
        <v>8</v>
      </c>
      <c r="M87" s="10">
        <v>8</v>
      </c>
      <c r="N87" s="10">
        <v>8</v>
      </c>
      <c r="O87" s="10">
        <v>0</v>
      </c>
      <c r="P87" s="10">
        <v>37</v>
      </c>
      <c r="Q87" s="10">
        <v>119</v>
      </c>
      <c r="R87" s="12">
        <v>40.200000000000003</v>
      </c>
    </row>
    <row r="88" spans="1:18" ht="15" customHeight="1" x14ac:dyDescent="0.2">
      <c r="A88" s="53">
        <v>27</v>
      </c>
      <c r="B88" s="56" t="s">
        <v>49</v>
      </c>
      <c r="C88" s="9" t="s">
        <v>17</v>
      </c>
      <c r="D88" s="10">
        <v>18</v>
      </c>
      <c r="E88" s="10">
        <v>18</v>
      </c>
      <c r="F88" s="11">
        <v>100</v>
      </c>
      <c r="G88" s="10">
        <v>0</v>
      </c>
      <c r="H88" s="10">
        <v>0</v>
      </c>
      <c r="I88" s="10">
        <v>2</v>
      </c>
      <c r="J88" s="10">
        <v>1</v>
      </c>
      <c r="K88" s="10">
        <v>2</v>
      </c>
      <c r="L88" s="10">
        <v>2</v>
      </c>
      <c r="M88" s="10">
        <v>4</v>
      </c>
      <c r="N88" s="10">
        <v>7</v>
      </c>
      <c r="O88" s="10">
        <v>0</v>
      </c>
      <c r="P88" s="10">
        <v>18</v>
      </c>
      <c r="Q88" s="10">
        <v>46</v>
      </c>
      <c r="R88" s="12">
        <v>31.94</v>
      </c>
    </row>
    <row r="89" spans="1:18" ht="15" customHeight="1" x14ac:dyDescent="0.2">
      <c r="A89" s="54"/>
      <c r="B89" s="56"/>
      <c r="C89" s="9" t="s">
        <v>18</v>
      </c>
      <c r="D89" s="10">
        <v>2</v>
      </c>
      <c r="E89" s="10">
        <v>2</v>
      </c>
      <c r="F89" s="11">
        <v>100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2</v>
      </c>
      <c r="O89" s="10">
        <v>0</v>
      </c>
      <c r="P89" s="10">
        <v>2</v>
      </c>
      <c r="Q89" s="10">
        <v>2</v>
      </c>
      <c r="R89" s="12">
        <v>12.5</v>
      </c>
    </row>
    <row r="90" spans="1:18" ht="15" customHeight="1" x14ac:dyDescent="0.2">
      <c r="A90" s="55"/>
      <c r="B90" s="56"/>
      <c r="C90" s="9" t="s">
        <v>19</v>
      </c>
      <c r="D90" s="10">
        <v>20</v>
      </c>
      <c r="E90" s="10">
        <v>20</v>
      </c>
      <c r="F90" s="11">
        <v>100</v>
      </c>
      <c r="G90" s="10">
        <v>0</v>
      </c>
      <c r="H90" s="10">
        <v>0</v>
      </c>
      <c r="I90" s="10">
        <v>2</v>
      </c>
      <c r="J90" s="10">
        <v>1</v>
      </c>
      <c r="K90" s="10">
        <v>2</v>
      </c>
      <c r="L90" s="10">
        <v>2</v>
      </c>
      <c r="M90" s="10">
        <v>4</v>
      </c>
      <c r="N90" s="10">
        <v>9</v>
      </c>
      <c r="O90" s="10">
        <v>0</v>
      </c>
      <c r="P90" s="10">
        <v>20</v>
      </c>
      <c r="Q90" s="10">
        <v>48</v>
      </c>
      <c r="R90" s="12">
        <v>30</v>
      </c>
    </row>
    <row r="91" spans="1:18" ht="15" customHeight="1" x14ac:dyDescent="0.2">
      <c r="A91" s="53">
        <v>28</v>
      </c>
      <c r="B91" s="56" t="s">
        <v>50</v>
      </c>
      <c r="C91" s="9" t="s">
        <v>17</v>
      </c>
      <c r="D91" s="10">
        <v>52</v>
      </c>
      <c r="E91" s="10">
        <v>52</v>
      </c>
      <c r="F91" s="11">
        <v>100</v>
      </c>
      <c r="G91" s="10">
        <v>1</v>
      </c>
      <c r="H91" s="10">
        <v>6</v>
      </c>
      <c r="I91" s="10">
        <v>11</v>
      </c>
      <c r="J91" s="10">
        <v>4</v>
      </c>
      <c r="K91" s="10">
        <v>7</v>
      </c>
      <c r="L91" s="10">
        <v>10</v>
      </c>
      <c r="M91" s="10">
        <v>10</v>
      </c>
      <c r="N91" s="10">
        <v>3</v>
      </c>
      <c r="O91" s="10">
        <v>0</v>
      </c>
      <c r="P91" s="10">
        <v>52</v>
      </c>
      <c r="Q91" s="10">
        <v>217</v>
      </c>
      <c r="R91" s="12">
        <v>52.16</v>
      </c>
    </row>
    <row r="92" spans="1:18" ht="15" customHeight="1" x14ac:dyDescent="0.2">
      <c r="A92" s="54"/>
      <c r="B92" s="56"/>
      <c r="C92" s="9" t="s">
        <v>18</v>
      </c>
      <c r="D92" s="10">
        <v>38</v>
      </c>
      <c r="E92" s="10">
        <v>38</v>
      </c>
      <c r="F92" s="11">
        <v>100</v>
      </c>
      <c r="G92" s="10">
        <v>4</v>
      </c>
      <c r="H92" s="10">
        <v>8</v>
      </c>
      <c r="I92" s="10">
        <v>5</v>
      </c>
      <c r="J92" s="10">
        <v>10</v>
      </c>
      <c r="K92" s="10">
        <v>5</v>
      </c>
      <c r="L92" s="10">
        <v>3</v>
      </c>
      <c r="M92" s="10">
        <v>1</v>
      </c>
      <c r="N92" s="10">
        <v>2</v>
      </c>
      <c r="O92" s="10">
        <v>0</v>
      </c>
      <c r="P92" s="10">
        <v>38</v>
      </c>
      <c r="Q92" s="10">
        <v>201</v>
      </c>
      <c r="R92" s="12">
        <v>66.12</v>
      </c>
    </row>
    <row r="93" spans="1:18" ht="15" customHeight="1" x14ac:dyDescent="0.2">
      <c r="A93" s="55"/>
      <c r="B93" s="56"/>
      <c r="C93" s="9" t="s">
        <v>19</v>
      </c>
      <c r="D93" s="10">
        <v>90</v>
      </c>
      <c r="E93" s="10">
        <v>90</v>
      </c>
      <c r="F93" s="11">
        <v>100</v>
      </c>
      <c r="G93" s="10">
        <v>5</v>
      </c>
      <c r="H93" s="10">
        <v>14</v>
      </c>
      <c r="I93" s="10">
        <v>16</v>
      </c>
      <c r="J93" s="10">
        <v>14</v>
      </c>
      <c r="K93" s="10">
        <v>12</v>
      </c>
      <c r="L93" s="10">
        <v>13</v>
      </c>
      <c r="M93" s="10">
        <v>11</v>
      </c>
      <c r="N93" s="10">
        <v>5</v>
      </c>
      <c r="O93" s="10">
        <v>0</v>
      </c>
      <c r="P93" s="10">
        <v>90</v>
      </c>
      <c r="Q93" s="10">
        <v>418</v>
      </c>
      <c r="R93" s="12">
        <v>58.06</v>
      </c>
    </row>
    <row r="94" spans="1:18" ht="15" customHeight="1" x14ac:dyDescent="0.2">
      <c r="A94" s="53">
        <v>29</v>
      </c>
      <c r="B94" s="56" t="s">
        <v>51</v>
      </c>
      <c r="C94" s="9" t="s">
        <v>17</v>
      </c>
      <c r="D94" s="10">
        <v>52</v>
      </c>
      <c r="E94" s="10">
        <v>52</v>
      </c>
      <c r="F94" s="11">
        <v>100</v>
      </c>
      <c r="G94" s="10">
        <v>0</v>
      </c>
      <c r="H94" s="10">
        <v>3</v>
      </c>
      <c r="I94" s="10">
        <v>7</v>
      </c>
      <c r="J94" s="10">
        <v>2</v>
      </c>
      <c r="K94" s="10">
        <v>8</v>
      </c>
      <c r="L94" s="10">
        <v>5</v>
      </c>
      <c r="M94" s="10">
        <v>15</v>
      </c>
      <c r="N94" s="10">
        <v>12</v>
      </c>
      <c r="O94" s="10">
        <v>0</v>
      </c>
      <c r="P94" s="10">
        <v>52</v>
      </c>
      <c r="Q94" s="10">
        <v>162</v>
      </c>
      <c r="R94" s="12">
        <v>38.94</v>
      </c>
    </row>
    <row r="95" spans="1:18" ht="15" customHeight="1" x14ac:dyDescent="0.2">
      <c r="A95" s="54"/>
      <c r="B95" s="56"/>
      <c r="C95" s="9" t="s">
        <v>18</v>
      </c>
      <c r="D95" s="10">
        <v>33</v>
      </c>
      <c r="E95" s="10">
        <v>33</v>
      </c>
      <c r="F95" s="11">
        <v>100</v>
      </c>
      <c r="G95" s="10">
        <v>6</v>
      </c>
      <c r="H95" s="10">
        <v>3</v>
      </c>
      <c r="I95" s="10">
        <v>2</v>
      </c>
      <c r="J95" s="10">
        <v>4</v>
      </c>
      <c r="K95" s="10">
        <v>2</v>
      </c>
      <c r="L95" s="10">
        <v>7</v>
      </c>
      <c r="M95" s="10">
        <v>6</v>
      </c>
      <c r="N95" s="10">
        <v>3</v>
      </c>
      <c r="O95" s="10">
        <v>0</v>
      </c>
      <c r="P95" s="10">
        <v>33</v>
      </c>
      <c r="Q95" s="10">
        <v>145</v>
      </c>
      <c r="R95" s="12">
        <v>54.92</v>
      </c>
    </row>
    <row r="96" spans="1:18" ht="15" customHeight="1" x14ac:dyDescent="0.2">
      <c r="A96" s="55"/>
      <c r="B96" s="56"/>
      <c r="C96" s="9" t="s">
        <v>19</v>
      </c>
      <c r="D96" s="10">
        <v>85</v>
      </c>
      <c r="E96" s="10">
        <v>85</v>
      </c>
      <c r="F96" s="11">
        <v>100</v>
      </c>
      <c r="G96" s="10">
        <v>6</v>
      </c>
      <c r="H96" s="10">
        <v>6</v>
      </c>
      <c r="I96" s="10">
        <v>9</v>
      </c>
      <c r="J96" s="10">
        <v>6</v>
      </c>
      <c r="K96" s="10">
        <v>10</v>
      </c>
      <c r="L96" s="10">
        <v>12</v>
      </c>
      <c r="M96" s="10">
        <v>21</v>
      </c>
      <c r="N96" s="10">
        <v>15</v>
      </c>
      <c r="O96" s="10">
        <v>0</v>
      </c>
      <c r="P96" s="10">
        <v>85</v>
      </c>
      <c r="Q96" s="10">
        <v>307</v>
      </c>
      <c r="R96" s="12">
        <v>45.15</v>
      </c>
    </row>
    <row r="97" spans="1:18" ht="15" customHeight="1" x14ac:dyDescent="0.2">
      <c r="A97" s="53">
        <v>30</v>
      </c>
      <c r="B97" s="56" t="s">
        <v>52</v>
      </c>
      <c r="C97" s="9" t="s">
        <v>17</v>
      </c>
      <c r="D97" s="10">
        <v>47</v>
      </c>
      <c r="E97" s="10">
        <v>47</v>
      </c>
      <c r="F97" s="11">
        <v>100</v>
      </c>
      <c r="G97" s="10">
        <v>0</v>
      </c>
      <c r="H97" s="10">
        <v>5</v>
      </c>
      <c r="I97" s="10">
        <v>4</v>
      </c>
      <c r="J97" s="10">
        <v>4</v>
      </c>
      <c r="K97" s="10">
        <v>8</v>
      </c>
      <c r="L97" s="10">
        <v>15</v>
      </c>
      <c r="M97" s="10">
        <v>8</v>
      </c>
      <c r="N97" s="10">
        <v>3</v>
      </c>
      <c r="O97" s="10">
        <v>0</v>
      </c>
      <c r="P97" s="10">
        <v>47</v>
      </c>
      <c r="Q97" s="10">
        <v>175</v>
      </c>
      <c r="R97" s="12">
        <v>46.54</v>
      </c>
    </row>
    <row r="98" spans="1:18" ht="15" customHeight="1" x14ac:dyDescent="0.2">
      <c r="A98" s="54"/>
      <c r="B98" s="56"/>
      <c r="C98" s="9" t="s">
        <v>18</v>
      </c>
      <c r="D98" s="10">
        <v>36</v>
      </c>
      <c r="E98" s="10">
        <v>36</v>
      </c>
      <c r="F98" s="11">
        <v>100</v>
      </c>
      <c r="G98" s="10">
        <v>2</v>
      </c>
      <c r="H98" s="10">
        <v>6</v>
      </c>
      <c r="I98" s="10">
        <v>4</v>
      </c>
      <c r="J98" s="10">
        <v>4</v>
      </c>
      <c r="K98" s="10">
        <v>7</v>
      </c>
      <c r="L98" s="10">
        <v>6</v>
      </c>
      <c r="M98" s="10">
        <v>7</v>
      </c>
      <c r="N98" s="10">
        <v>0</v>
      </c>
      <c r="O98" s="10">
        <v>0</v>
      </c>
      <c r="P98" s="10">
        <v>36</v>
      </c>
      <c r="Q98" s="10">
        <v>162</v>
      </c>
      <c r="R98" s="12">
        <v>56.25</v>
      </c>
    </row>
    <row r="99" spans="1:18" ht="15" customHeight="1" x14ac:dyDescent="0.2">
      <c r="A99" s="55"/>
      <c r="B99" s="56"/>
      <c r="C99" s="9" t="s">
        <v>19</v>
      </c>
      <c r="D99" s="10">
        <v>83</v>
      </c>
      <c r="E99" s="10">
        <v>83</v>
      </c>
      <c r="F99" s="11">
        <v>100</v>
      </c>
      <c r="G99" s="10">
        <v>2</v>
      </c>
      <c r="H99" s="10">
        <v>11</v>
      </c>
      <c r="I99" s="10">
        <v>8</v>
      </c>
      <c r="J99" s="10">
        <v>8</v>
      </c>
      <c r="K99" s="10">
        <v>15</v>
      </c>
      <c r="L99" s="10">
        <v>21</v>
      </c>
      <c r="M99" s="10">
        <v>15</v>
      </c>
      <c r="N99" s="10">
        <v>3</v>
      </c>
      <c r="O99" s="10">
        <v>0</v>
      </c>
      <c r="P99" s="10">
        <v>83</v>
      </c>
      <c r="Q99" s="10">
        <v>337</v>
      </c>
      <c r="R99" s="12">
        <v>50.75</v>
      </c>
    </row>
    <row r="100" spans="1:18" ht="15" customHeight="1" x14ac:dyDescent="0.2">
      <c r="A100" s="53">
        <v>31</v>
      </c>
      <c r="B100" s="56" t="s">
        <v>53</v>
      </c>
      <c r="C100" s="9" t="s">
        <v>17</v>
      </c>
      <c r="D100" s="10">
        <v>55</v>
      </c>
      <c r="E100" s="10">
        <v>55</v>
      </c>
      <c r="F100" s="11">
        <v>100</v>
      </c>
      <c r="G100" s="10">
        <v>0</v>
      </c>
      <c r="H100" s="10">
        <v>1</v>
      </c>
      <c r="I100" s="10">
        <v>1</v>
      </c>
      <c r="J100" s="10">
        <v>6</v>
      </c>
      <c r="K100" s="10">
        <v>8</v>
      </c>
      <c r="L100" s="10">
        <v>8</v>
      </c>
      <c r="M100" s="10">
        <v>17</v>
      </c>
      <c r="N100" s="10">
        <v>14</v>
      </c>
      <c r="O100" s="10">
        <v>0</v>
      </c>
      <c r="P100" s="10">
        <v>55</v>
      </c>
      <c r="Q100" s="10">
        <v>147</v>
      </c>
      <c r="R100" s="12">
        <v>33.409999999999997</v>
      </c>
    </row>
    <row r="101" spans="1:18" ht="15" customHeight="1" x14ac:dyDescent="0.2">
      <c r="A101" s="54"/>
      <c r="B101" s="56"/>
      <c r="C101" s="9" t="s">
        <v>18</v>
      </c>
      <c r="D101" s="10">
        <v>37</v>
      </c>
      <c r="E101" s="10">
        <v>37</v>
      </c>
      <c r="F101" s="11">
        <v>100</v>
      </c>
      <c r="G101" s="10">
        <v>2</v>
      </c>
      <c r="H101" s="10">
        <v>6</v>
      </c>
      <c r="I101" s="10">
        <v>3</v>
      </c>
      <c r="J101" s="10">
        <v>3</v>
      </c>
      <c r="K101" s="10">
        <v>2</v>
      </c>
      <c r="L101" s="10">
        <v>3</v>
      </c>
      <c r="M101" s="10">
        <v>15</v>
      </c>
      <c r="N101" s="10">
        <v>3</v>
      </c>
      <c r="O101" s="10">
        <v>0</v>
      </c>
      <c r="P101" s="10">
        <v>37</v>
      </c>
      <c r="Q101" s="10">
        <v>141</v>
      </c>
      <c r="R101" s="12">
        <v>47.64</v>
      </c>
    </row>
    <row r="102" spans="1:18" ht="15" customHeight="1" x14ac:dyDescent="0.2">
      <c r="A102" s="55"/>
      <c r="B102" s="56"/>
      <c r="C102" s="9" t="s">
        <v>19</v>
      </c>
      <c r="D102" s="10">
        <v>92</v>
      </c>
      <c r="E102" s="10">
        <v>92</v>
      </c>
      <c r="F102" s="11">
        <v>100</v>
      </c>
      <c r="G102" s="10">
        <v>2</v>
      </c>
      <c r="H102" s="10">
        <v>7</v>
      </c>
      <c r="I102" s="10">
        <v>4</v>
      </c>
      <c r="J102" s="10">
        <v>9</v>
      </c>
      <c r="K102" s="10">
        <v>10</v>
      </c>
      <c r="L102" s="10">
        <v>11</v>
      </c>
      <c r="M102" s="10">
        <v>32</v>
      </c>
      <c r="N102" s="10">
        <v>17</v>
      </c>
      <c r="O102" s="10">
        <v>0</v>
      </c>
      <c r="P102" s="10">
        <v>92</v>
      </c>
      <c r="Q102" s="10">
        <v>288</v>
      </c>
      <c r="R102" s="12">
        <v>39.130000000000003</v>
      </c>
    </row>
    <row r="103" spans="1:18" ht="15" customHeight="1" x14ac:dyDescent="0.2">
      <c r="A103" s="53">
        <v>32</v>
      </c>
      <c r="B103" s="56" t="s">
        <v>54</v>
      </c>
      <c r="C103" s="9" t="s">
        <v>17</v>
      </c>
      <c r="D103" s="10">
        <v>40</v>
      </c>
      <c r="E103" s="10">
        <v>40</v>
      </c>
      <c r="F103" s="11">
        <v>100</v>
      </c>
      <c r="G103" s="10">
        <v>0</v>
      </c>
      <c r="H103" s="10">
        <v>1</v>
      </c>
      <c r="I103" s="10">
        <v>2</v>
      </c>
      <c r="J103" s="10">
        <v>5</v>
      </c>
      <c r="K103" s="10">
        <v>5</v>
      </c>
      <c r="L103" s="10">
        <v>12</v>
      </c>
      <c r="M103" s="10">
        <v>14</v>
      </c>
      <c r="N103" s="10">
        <v>1</v>
      </c>
      <c r="O103" s="10">
        <v>0</v>
      </c>
      <c r="P103" s="10">
        <v>40</v>
      </c>
      <c r="Q103" s="10">
        <v>129</v>
      </c>
      <c r="R103" s="12">
        <v>40.31</v>
      </c>
    </row>
    <row r="104" spans="1:18" ht="15" customHeight="1" x14ac:dyDescent="0.2">
      <c r="A104" s="54"/>
      <c r="B104" s="56"/>
      <c r="C104" s="9" t="s">
        <v>18</v>
      </c>
      <c r="D104" s="10">
        <v>28</v>
      </c>
      <c r="E104" s="10">
        <v>28</v>
      </c>
      <c r="F104" s="11">
        <v>100</v>
      </c>
      <c r="G104" s="10">
        <v>6</v>
      </c>
      <c r="H104" s="10">
        <v>5</v>
      </c>
      <c r="I104" s="10">
        <v>2</v>
      </c>
      <c r="J104" s="10">
        <v>7</v>
      </c>
      <c r="K104" s="10">
        <v>2</v>
      </c>
      <c r="L104" s="10">
        <v>4</v>
      </c>
      <c r="M104" s="10">
        <v>1</v>
      </c>
      <c r="N104" s="10">
        <v>1</v>
      </c>
      <c r="O104" s="10">
        <v>0</v>
      </c>
      <c r="P104" s="10">
        <v>28</v>
      </c>
      <c r="Q104" s="10">
        <v>153</v>
      </c>
      <c r="R104" s="12">
        <v>68.3</v>
      </c>
    </row>
    <row r="105" spans="1:18" ht="15" customHeight="1" x14ac:dyDescent="0.2">
      <c r="A105" s="55"/>
      <c r="B105" s="56"/>
      <c r="C105" s="9" t="s">
        <v>19</v>
      </c>
      <c r="D105" s="10">
        <v>68</v>
      </c>
      <c r="E105" s="10">
        <v>68</v>
      </c>
      <c r="F105" s="11">
        <v>100</v>
      </c>
      <c r="G105" s="10">
        <v>6</v>
      </c>
      <c r="H105" s="10">
        <v>6</v>
      </c>
      <c r="I105" s="10">
        <v>4</v>
      </c>
      <c r="J105" s="10">
        <v>12</v>
      </c>
      <c r="K105" s="10">
        <v>7</v>
      </c>
      <c r="L105" s="10">
        <v>16</v>
      </c>
      <c r="M105" s="10">
        <v>15</v>
      </c>
      <c r="N105" s="10">
        <v>2</v>
      </c>
      <c r="O105" s="10">
        <v>0</v>
      </c>
      <c r="P105" s="10">
        <v>68</v>
      </c>
      <c r="Q105" s="10">
        <v>282</v>
      </c>
      <c r="R105" s="12">
        <v>51.84</v>
      </c>
    </row>
    <row r="106" spans="1:18" ht="15" customHeight="1" x14ac:dyDescent="0.2">
      <c r="A106" s="53">
        <v>33</v>
      </c>
      <c r="B106" s="56" t="s">
        <v>55</v>
      </c>
      <c r="C106" s="9" t="s">
        <v>17</v>
      </c>
      <c r="D106" s="10">
        <v>2</v>
      </c>
      <c r="E106" s="10">
        <v>2</v>
      </c>
      <c r="F106" s="11">
        <v>100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2</v>
      </c>
      <c r="M106" s="10">
        <v>0</v>
      </c>
      <c r="N106" s="10">
        <v>0</v>
      </c>
      <c r="O106" s="10">
        <v>0</v>
      </c>
      <c r="P106" s="10">
        <v>2</v>
      </c>
      <c r="Q106" s="10">
        <v>6</v>
      </c>
      <c r="R106" s="12">
        <v>37.5</v>
      </c>
    </row>
    <row r="107" spans="1:18" ht="15" customHeight="1" x14ac:dyDescent="0.2">
      <c r="A107" s="54"/>
      <c r="B107" s="56"/>
      <c r="C107" s="9" t="s">
        <v>18</v>
      </c>
      <c r="D107" s="10">
        <v>4</v>
      </c>
      <c r="E107" s="10">
        <v>4</v>
      </c>
      <c r="F107" s="11">
        <v>100</v>
      </c>
      <c r="G107" s="10">
        <v>0</v>
      </c>
      <c r="H107" s="10">
        <v>0</v>
      </c>
      <c r="I107" s="10">
        <v>1</v>
      </c>
      <c r="J107" s="10">
        <v>0</v>
      </c>
      <c r="K107" s="10">
        <v>0</v>
      </c>
      <c r="L107" s="10">
        <v>0</v>
      </c>
      <c r="M107" s="10">
        <v>2</v>
      </c>
      <c r="N107" s="10">
        <v>1</v>
      </c>
      <c r="O107" s="10">
        <v>0</v>
      </c>
      <c r="P107" s="10">
        <v>4</v>
      </c>
      <c r="Q107" s="10">
        <v>11</v>
      </c>
      <c r="R107" s="12">
        <v>34.380000000000003</v>
      </c>
    </row>
    <row r="108" spans="1:18" ht="15" customHeight="1" x14ac:dyDescent="0.2">
      <c r="A108" s="55"/>
      <c r="B108" s="56"/>
      <c r="C108" s="9" t="s">
        <v>19</v>
      </c>
      <c r="D108" s="10">
        <v>6</v>
      </c>
      <c r="E108" s="10">
        <v>6</v>
      </c>
      <c r="F108" s="11">
        <v>100</v>
      </c>
      <c r="G108" s="10">
        <v>0</v>
      </c>
      <c r="H108" s="10">
        <v>0</v>
      </c>
      <c r="I108" s="10">
        <v>1</v>
      </c>
      <c r="J108" s="10">
        <v>0</v>
      </c>
      <c r="K108" s="10">
        <v>0</v>
      </c>
      <c r="L108" s="10">
        <v>2</v>
      </c>
      <c r="M108" s="10">
        <v>2</v>
      </c>
      <c r="N108" s="10">
        <v>1</v>
      </c>
      <c r="O108" s="10">
        <v>0</v>
      </c>
      <c r="P108" s="10">
        <v>6</v>
      </c>
      <c r="Q108" s="10">
        <v>17</v>
      </c>
      <c r="R108" s="12">
        <v>35.42</v>
      </c>
    </row>
    <row r="109" spans="1:18" ht="15" customHeight="1" x14ac:dyDescent="0.2">
      <c r="A109" s="53">
        <v>34</v>
      </c>
      <c r="B109" s="56" t="s">
        <v>56</v>
      </c>
      <c r="C109" s="9" t="s">
        <v>17</v>
      </c>
      <c r="D109" s="10">
        <v>18</v>
      </c>
      <c r="E109" s="10">
        <v>18</v>
      </c>
      <c r="F109" s="11">
        <v>100</v>
      </c>
      <c r="G109" s="10">
        <v>2</v>
      </c>
      <c r="H109" s="10">
        <v>2</v>
      </c>
      <c r="I109" s="10">
        <v>0</v>
      </c>
      <c r="J109" s="10">
        <v>3</v>
      </c>
      <c r="K109" s="10">
        <v>2</v>
      </c>
      <c r="L109" s="10">
        <v>3</v>
      </c>
      <c r="M109" s="10">
        <v>5</v>
      </c>
      <c r="N109" s="10">
        <v>1</v>
      </c>
      <c r="O109" s="10">
        <v>0</v>
      </c>
      <c r="P109" s="10">
        <v>18</v>
      </c>
      <c r="Q109" s="10">
        <v>73</v>
      </c>
      <c r="R109" s="12">
        <v>50.69</v>
      </c>
    </row>
    <row r="110" spans="1:18" ht="15" customHeight="1" x14ac:dyDescent="0.2">
      <c r="A110" s="54"/>
      <c r="B110" s="56"/>
      <c r="C110" s="9" t="s">
        <v>18</v>
      </c>
      <c r="D110" s="10">
        <v>22</v>
      </c>
      <c r="E110" s="10">
        <v>22</v>
      </c>
      <c r="F110" s="11">
        <v>100</v>
      </c>
      <c r="G110" s="10">
        <v>2</v>
      </c>
      <c r="H110" s="10">
        <v>2</v>
      </c>
      <c r="I110" s="10">
        <v>3</v>
      </c>
      <c r="J110" s="10">
        <v>1</v>
      </c>
      <c r="K110" s="10">
        <v>4</v>
      </c>
      <c r="L110" s="10">
        <v>3</v>
      </c>
      <c r="M110" s="10">
        <v>3</v>
      </c>
      <c r="N110" s="10">
        <v>4</v>
      </c>
      <c r="O110" s="10">
        <v>0</v>
      </c>
      <c r="P110" s="10">
        <v>22</v>
      </c>
      <c r="Q110" s="10">
        <v>88</v>
      </c>
      <c r="R110" s="12">
        <v>50</v>
      </c>
    </row>
    <row r="111" spans="1:18" ht="15" customHeight="1" x14ac:dyDescent="0.2">
      <c r="A111" s="55"/>
      <c r="B111" s="56"/>
      <c r="C111" s="9" t="s">
        <v>19</v>
      </c>
      <c r="D111" s="10">
        <v>40</v>
      </c>
      <c r="E111" s="10">
        <v>40</v>
      </c>
      <c r="F111" s="11">
        <v>100</v>
      </c>
      <c r="G111" s="10">
        <v>4</v>
      </c>
      <c r="H111" s="10">
        <v>4</v>
      </c>
      <c r="I111" s="10">
        <v>3</v>
      </c>
      <c r="J111" s="10">
        <v>4</v>
      </c>
      <c r="K111" s="10">
        <v>6</v>
      </c>
      <c r="L111" s="10">
        <v>6</v>
      </c>
      <c r="M111" s="10">
        <v>8</v>
      </c>
      <c r="N111" s="10">
        <v>5</v>
      </c>
      <c r="O111" s="10">
        <v>0</v>
      </c>
      <c r="P111" s="10">
        <v>40</v>
      </c>
      <c r="Q111" s="10">
        <v>161</v>
      </c>
      <c r="R111" s="12">
        <v>50.31</v>
      </c>
    </row>
    <row r="112" spans="1:18" ht="15" customHeight="1" x14ac:dyDescent="0.2">
      <c r="A112" s="53">
        <v>35</v>
      </c>
      <c r="B112" s="56" t="s">
        <v>57</v>
      </c>
      <c r="C112" s="9" t="s">
        <v>17</v>
      </c>
      <c r="D112" s="10">
        <v>15</v>
      </c>
      <c r="E112" s="10">
        <v>15</v>
      </c>
      <c r="F112" s="11">
        <v>100</v>
      </c>
      <c r="G112" s="10">
        <v>0</v>
      </c>
      <c r="H112" s="10">
        <v>0</v>
      </c>
      <c r="I112" s="10">
        <v>0</v>
      </c>
      <c r="J112" s="10">
        <v>0</v>
      </c>
      <c r="K112" s="10">
        <v>2</v>
      </c>
      <c r="L112" s="10">
        <v>1</v>
      </c>
      <c r="M112" s="10">
        <v>4</v>
      </c>
      <c r="N112" s="10">
        <v>8</v>
      </c>
      <c r="O112" s="10">
        <v>0</v>
      </c>
      <c r="P112" s="10">
        <v>15</v>
      </c>
      <c r="Q112" s="10">
        <v>27</v>
      </c>
      <c r="R112" s="12">
        <v>22.5</v>
      </c>
    </row>
    <row r="113" spans="1:18" ht="15" customHeight="1" x14ac:dyDescent="0.2">
      <c r="A113" s="54"/>
      <c r="B113" s="56"/>
      <c r="C113" s="9" t="s">
        <v>18</v>
      </c>
      <c r="D113" s="10">
        <v>10</v>
      </c>
      <c r="E113" s="10">
        <v>10</v>
      </c>
      <c r="F113" s="11">
        <v>100</v>
      </c>
      <c r="G113" s="10">
        <v>1</v>
      </c>
      <c r="H113" s="10">
        <v>0</v>
      </c>
      <c r="I113" s="10">
        <v>0</v>
      </c>
      <c r="J113" s="10">
        <v>2</v>
      </c>
      <c r="K113" s="10">
        <v>0</v>
      </c>
      <c r="L113" s="10">
        <v>5</v>
      </c>
      <c r="M113" s="10">
        <v>2</v>
      </c>
      <c r="N113" s="10">
        <v>0</v>
      </c>
      <c r="O113" s="10">
        <v>0</v>
      </c>
      <c r="P113" s="10">
        <v>10</v>
      </c>
      <c r="Q113" s="10">
        <v>37</v>
      </c>
      <c r="R113" s="12">
        <v>46.25</v>
      </c>
    </row>
    <row r="114" spans="1:18" ht="15" customHeight="1" x14ac:dyDescent="0.2">
      <c r="A114" s="55"/>
      <c r="B114" s="56"/>
      <c r="C114" s="9" t="s">
        <v>19</v>
      </c>
      <c r="D114" s="10">
        <v>25</v>
      </c>
      <c r="E114" s="10">
        <v>25</v>
      </c>
      <c r="F114" s="11">
        <v>100</v>
      </c>
      <c r="G114" s="10">
        <v>1</v>
      </c>
      <c r="H114" s="10">
        <v>0</v>
      </c>
      <c r="I114" s="10">
        <v>0</v>
      </c>
      <c r="J114" s="10">
        <v>2</v>
      </c>
      <c r="K114" s="10">
        <v>2</v>
      </c>
      <c r="L114" s="10">
        <v>6</v>
      </c>
      <c r="M114" s="10">
        <v>6</v>
      </c>
      <c r="N114" s="10">
        <v>8</v>
      </c>
      <c r="O114" s="10">
        <v>0</v>
      </c>
      <c r="P114" s="10">
        <v>25</v>
      </c>
      <c r="Q114" s="10">
        <v>64</v>
      </c>
      <c r="R114" s="12">
        <v>32</v>
      </c>
    </row>
    <row r="115" spans="1:18" ht="15" customHeight="1" x14ac:dyDescent="0.2">
      <c r="A115" s="53">
        <v>36</v>
      </c>
      <c r="B115" s="56" t="s">
        <v>58</v>
      </c>
      <c r="C115" s="9" t="s">
        <v>17</v>
      </c>
      <c r="D115" s="10">
        <v>20</v>
      </c>
      <c r="E115" s="10">
        <v>20</v>
      </c>
      <c r="F115" s="11">
        <v>100</v>
      </c>
      <c r="G115" s="10">
        <v>1</v>
      </c>
      <c r="H115" s="10">
        <v>1</v>
      </c>
      <c r="I115" s="10">
        <v>5</v>
      </c>
      <c r="J115" s="10">
        <v>1</v>
      </c>
      <c r="K115" s="10">
        <v>3</v>
      </c>
      <c r="L115" s="10">
        <v>3</v>
      </c>
      <c r="M115" s="10">
        <v>2</v>
      </c>
      <c r="N115" s="10">
        <v>4</v>
      </c>
      <c r="O115" s="10">
        <v>0</v>
      </c>
      <c r="P115" s="10">
        <v>20</v>
      </c>
      <c r="Q115" s="10">
        <v>79</v>
      </c>
      <c r="R115" s="12">
        <v>49.38</v>
      </c>
    </row>
    <row r="116" spans="1:18" ht="15" customHeight="1" x14ac:dyDescent="0.2">
      <c r="A116" s="54"/>
      <c r="B116" s="56"/>
      <c r="C116" s="9" t="s">
        <v>18</v>
      </c>
      <c r="D116" s="10">
        <v>14</v>
      </c>
      <c r="E116" s="10">
        <v>14</v>
      </c>
      <c r="F116" s="11">
        <v>100</v>
      </c>
      <c r="G116" s="10">
        <v>0</v>
      </c>
      <c r="H116" s="10">
        <v>1</v>
      </c>
      <c r="I116" s="10">
        <v>0</v>
      </c>
      <c r="J116" s="10">
        <v>2</v>
      </c>
      <c r="K116" s="10">
        <v>1</v>
      </c>
      <c r="L116" s="10">
        <v>6</v>
      </c>
      <c r="M116" s="10">
        <v>2</v>
      </c>
      <c r="N116" s="10">
        <v>2</v>
      </c>
      <c r="O116" s="10">
        <v>0</v>
      </c>
      <c r="P116" s="10">
        <v>14</v>
      </c>
      <c r="Q116" s="10">
        <v>45</v>
      </c>
      <c r="R116" s="12">
        <v>40.18</v>
      </c>
    </row>
    <row r="117" spans="1:18" ht="15" customHeight="1" x14ac:dyDescent="0.2">
      <c r="A117" s="55"/>
      <c r="B117" s="56"/>
      <c r="C117" s="9" t="s">
        <v>19</v>
      </c>
      <c r="D117" s="10">
        <v>34</v>
      </c>
      <c r="E117" s="10">
        <v>34</v>
      </c>
      <c r="F117" s="11">
        <v>100</v>
      </c>
      <c r="G117" s="10">
        <v>1</v>
      </c>
      <c r="H117" s="10">
        <v>2</v>
      </c>
      <c r="I117" s="10">
        <v>5</v>
      </c>
      <c r="J117" s="10">
        <v>3</v>
      </c>
      <c r="K117" s="10">
        <v>4</v>
      </c>
      <c r="L117" s="10">
        <v>9</v>
      </c>
      <c r="M117" s="10">
        <v>4</v>
      </c>
      <c r="N117" s="10">
        <v>6</v>
      </c>
      <c r="O117" s="10">
        <v>0</v>
      </c>
      <c r="P117" s="10">
        <v>34</v>
      </c>
      <c r="Q117" s="10">
        <v>124</v>
      </c>
      <c r="R117" s="12">
        <v>45.59</v>
      </c>
    </row>
    <row r="118" spans="1:18" ht="15" customHeight="1" x14ac:dyDescent="0.2">
      <c r="A118" s="53">
        <v>37</v>
      </c>
      <c r="B118" s="56" t="s">
        <v>59</v>
      </c>
      <c r="C118" s="9" t="s">
        <v>17</v>
      </c>
      <c r="D118" s="10">
        <v>33</v>
      </c>
      <c r="E118" s="10">
        <v>33</v>
      </c>
      <c r="F118" s="11">
        <v>100</v>
      </c>
      <c r="G118" s="10">
        <v>0</v>
      </c>
      <c r="H118" s="10">
        <v>2</v>
      </c>
      <c r="I118" s="10">
        <v>3</v>
      </c>
      <c r="J118" s="10">
        <v>2</v>
      </c>
      <c r="K118" s="10">
        <v>1</v>
      </c>
      <c r="L118" s="10">
        <v>8</v>
      </c>
      <c r="M118" s="10">
        <v>10</v>
      </c>
      <c r="N118" s="10">
        <v>7</v>
      </c>
      <c r="O118" s="10">
        <v>0</v>
      </c>
      <c r="P118" s="10">
        <v>33</v>
      </c>
      <c r="Q118" s="10">
        <v>97</v>
      </c>
      <c r="R118" s="12">
        <v>36.74</v>
      </c>
    </row>
    <row r="119" spans="1:18" ht="15" customHeight="1" x14ac:dyDescent="0.2">
      <c r="A119" s="54"/>
      <c r="B119" s="56"/>
      <c r="C119" s="9" t="s">
        <v>18</v>
      </c>
      <c r="D119" s="10">
        <v>35</v>
      </c>
      <c r="E119" s="10">
        <v>35</v>
      </c>
      <c r="F119" s="11">
        <v>100</v>
      </c>
      <c r="G119" s="10">
        <v>0</v>
      </c>
      <c r="H119" s="10">
        <v>9</v>
      </c>
      <c r="I119" s="10">
        <v>3</v>
      </c>
      <c r="J119" s="10">
        <v>6</v>
      </c>
      <c r="K119" s="10">
        <v>4</v>
      </c>
      <c r="L119" s="10">
        <v>7</v>
      </c>
      <c r="M119" s="10">
        <v>6</v>
      </c>
      <c r="N119" s="10">
        <v>0</v>
      </c>
      <c r="O119" s="10">
        <v>0</v>
      </c>
      <c r="P119" s="10">
        <v>35</v>
      </c>
      <c r="Q119" s="10">
        <v>160</v>
      </c>
      <c r="R119" s="12">
        <v>57.14</v>
      </c>
    </row>
    <row r="120" spans="1:18" ht="15" customHeight="1" x14ac:dyDescent="0.2">
      <c r="A120" s="55"/>
      <c r="B120" s="56"/>
      <c r="C120" s="9" t="s">
        <v>19</v>
      </c>
      <c r="D120" s="10">
        <v>68</v>
      </c>
      <c r="E120" s="10">
        <v>68</v>
      </c>
      <c r="F120" s="11">
        <v>100</v>
      </c>
      <c r="G120" s="10">
        <v>0</v>
      </c>
      <c r="H120" s="10">
        <v>11</v>
      </c>
      <c r="I120" s="10">
        <v>6</v>
      </c>
      <c r="J120" s="10">
        <v>8</v>
      </c>
      <c r="K120" s="10">
        <v>5</v>
      </c>
      <c r="L120" s="10">
        <v>15</v>
      </c>
      <c r="M120" s="10">
        <v>16</v>
      </c>
      <c r="N120" s="10">
        <v>7</v>
      </c>
      <c r="O120" s="10">
        <v>0</v>
      </c>
      <c r="P120" s="10">
        <v>68</v>
      </c>
      <c r="Q120" s="10">
        <v>257</v>
      </c>
      <c r="R120" s="12">
        <v>47.24</v>
      </c>
    </row>
    <row r="121" spans="1:18" ht="15" customHeight="1" x14ac:dyDescent="0.2">
      <c r="A121" s="53">
        <v>38</v>
      </c>
      <c r="B121" s="56" t="s">
        <v>60</v>
      </c>
      <c r="C121" s="9" t="s">
        <v>17</v>
      </c>
      <c r="D121" s="10">
        <v>61</v>
      </c>
      <c r="E121" s="10">
        <v>61</v>
      </c>
      <c r="F121" s="11">
        <v>100</v>
      </c>
      <c r="G121" s="10">
        <v>3</v>
      </c>
      <c r="H121" s="10">
        <v>4</v>
      </c>
      <c r="I121" s="10">
        <v>5</v>
      </c>
      <c r="J121" s="10">
        <v>5</v>
      </c>
      <c r="K121" s="10">
        <v>3</v>
      </c>
      <c r="L121" s="10">
        <v>17</v>
      </c>
      <c r="M121" s="10">
        <v>14</v>
      </c>
      <c r="N121" s="10">
        <v>10</v>
      </c>
      <c r="O121" s="10">
        <v>0</v>
      </c>
      <c r="P121" s="10">
        <v>61</v>
      </c>
      <c r="Q121" s="10">
        <v>208</v>
      </c>
      <c r="R121" s="12">
        <v>42.62</v>
      </c>
    </row>
    <row r="122" spans="1:18" ht="15" customHeight="1" x14ac:dyDescent="0.2">
      <c r="A122" s="54"/>
      <c r="B122" s="56"/>
      <c r="C122" s="9" t="s">
        <v>18</v>
      </c>
      <c r="D122" s="10">
        <v>48</v>
      </c>
      <c r="E122" s="10">
        <v>48</v>
      </c>
      <c r="F122" s="11">
        <v>100</v>
      </c>
      <c r="G122" s="10">
        <v>7</v>
      </c>
      <c r="H122" s="10">
        <v>7</v>
      </c>
      <c r="I122" s="10">
        <v>8</v>
      </c>
      <c r="J122" s="10">
        <v>5</v>
      </c>
      <c r="K122" s="10">
        <v>7</v>
      </c>
      <c r="L122" s="10">
        <v>7</v>
      </c>
      <c r="M122" s="10">
        <v>4</v>
      </c>
      <c r="N122" s="10">
        <v>3</v>
      </c>
      <c r="O122" s="10">
        <v>0</v>
      </c>
      <c r="P122" s="10">
        <v>48</v>
      </c>
      <c r="Q122" s="10">
        <v>238</v>
      </c>
      <c r="R122" s="12">
        <v>61.98</v>
      </c>
    </row>
    <row r="123" spans="1:18" ht="15" customHeight="1" x14ac:dyDescent="0.2">
      <c r="A123" s="55"/>
      <c r="B123" s="56"/>
      <c r="C123" s="9" t="s">
        <v>19</v>
      </c>
      <c r="D123" s="10">
        <v>109</v>
      </c>
      <c r="E123" s="10">
        <v>109</v>
      </c>
      <c r="F123" s="11">
        <v>100</v>
      </c>
      <c r="G123" s="10">
        <v>10</v>
      </c>
      <c r="H123" s="10">
        <v>11</v>
      </c>
      <c r="I123" s="10">
        <v>13</v>
      </c>
      <c r="J123" s="10">
        <v>10</v>
      </c>
      <c r="K123" s="10">
        <v>10</v>
      </c>
      <c r="L123" s="10">
        <v>24</v>
      </c>
      <c r="M123" s="10">
        <v>18</v>
      </c>
      <c r="N123" s="10">
        <v>13</v>
      </c>
      <c r="O123" s="10">
        <v>0</v>
      </c>
      <c r="P123" s="10">
        <v>109</v>
      </c>
      <c r="Q123" s="10">
        <v>446</v>
      </c>
      <c r="R123" s="12">
        <v>51.15</v>
      </c>
    </row>
    <row r="124" spans="1:18" ht="15" customHeight="1" x14ac:dyDescent="0.2">
      <c r="A124" s="53">
        <v>39</v>
      </c>
      <c r="B124" s="56" t="s">
        <v>61</v>
      </c>
      <c r="C124" s="9" t="s">
        <v>17</v>
      </c>
      <c r="D124" s="10">
        <v>53</v>
      </c>
      <c r="E124" s="10">
        <v>53</v>
      </c>
      <c r="F124" s="11">
        <v>100</v>
      </c>
      <c r="G124" s="10">
        <v>0</v>
      </c>
      <c r="H124" s="10">
        <v>0</v>
      </c>
      <c r="I124" s="10">
        <v>1</v>
      </c>
      <c r="J124" s="10">
        <v>1</v>
      </c>
      <c r="K124" s="10">
        <v>8</v>
      </c>
      <c r="L124" s="10">
        <v>7</v>
      </c>
      <c r="M124" s="10">
        <v>16</v>
      </c>
      <c r="N124" s="10">
        <v>20</v>
      </c>
      <c r="O124" s="10">
        <v>0</v>
      </c>
      <c r="P124" s="10">
        <v>53</v>
      </c>
      <c r="Q124" s="10">
        <v>116</v>
      </c>
      <c r="R124" s="12">
        <v>27.36</v>
      </c>
    </row>
    <row r="125" spans="1:18" ht="15" customHeight="1" x14ac:dyDescent="0.2">
      <c r="A125" s="54"/>
      <c r="B125" s="56"/>
      <c r="C125" s="9" t="s">
        <v>18</v>
      </c>
      <c r="D125" s="10">
        <v>40</v>
      </c>
      <c r="E125" s="10">
        <v>40</v>
      </c>
      <c r="F125" s="11">
        <v>100</v>
      </c>
      <c r="G125" s="10">
        <v>1</v>
      </c>
      <c r="H125" s="10">
        <v>0</v>
      </c>
      <c r="I125" s="10">
        <v>1</v>
      </c>
      <c r="J125" s="10">
        <v>6</v>
      </c>
      <c r="K125" s="10">
        <v>9</v>
      </c>
      <c r="L125" s="10">
        <v>9</v>
      </c>
      <c r="M125" s="10">
        <v>9</v>
      </c>
      <c r="N125" s="10">
        <v>5</v>
      </c>
      <c r="O125" s="10">
        <v>0</v>
      </c>
      <c r="P125" s="10">
        <v>40</v>
      </c>
      <c r="Q125" s="10">
        <v>130</v>
      </c>
      <c r="R125" s="12">
        <v>40.630000000000003</v>
      </c>
    </row>
    <row r="126" spans="1:18" ht="15" customHeight="1" x14ac:dyDescent="0.2">
      <c r="A126" s="55"/>
      <c r="B126" s="56"/>
      <c r="C126" s="9" t="s">
        <v>19</v>
      </c>
      <c r="D126" s="10">
        <v>93</v>
      </c>
      <c r="E126" s="10">
        <v>93</v>
      </c>
      <c r="F126" s="11">
        <v>100</v>
      </c>
      <c r="G126" s="10">
        <v>1</v>
      </c>
      <c r="H126" s="10">
        <v>0</v>
      </c>
      <c r="I126" s="10">
        <v>2</v>
      </c>
      <c r="J126" s="10">
        <v>7</v>
      </c>
      <c r="K126" s="10">
        <v>17</v>
      </c>
      <c r="L126" s="10">
        <v>16</v>
      </c>
      <c r="M126" s="10">
        <v>25</v>
      </c>
      <c r="N126" s="10">
        <v>25</v>
      </c>
      <c r="O126" s="10">
        <v>0</v>
      </c>
      <c r="P126" s="10">
        <v>93</v>
      </c>
      <c r="Q126" s="10">
        <v>246</v>
      </c>
      <c r="R126" s="12">
        <v>33.06</v>
      </c>
    </row>
    <row r="127" spans="1:18" ht="15" customHeight="1" x14ac:dyDescent="0.2">
      <c r="A127" s="53">
        <v>40</v>
      </c>
      <c r="B127" s="56" t="s">
        <v>62</v>
      </c>
      <c r="C127" s="9" t="s">
        <v>17</v>
      </c>
      <c r="D127" s="10">
        <v>71</v>
      </c>
      <c r="E127" s="10">
        <v>71</v>
      </c>
      <c r="F127" s="11">
        <v>100</v>
      </c>
      <c r="G127" s="10">
        <v>1</v>
      </c>
      <c r="H127" s="10">
        <v>9</v>
      </c>
      <c r="I127" s="10">
        <v>13</v>
      </c>
      <c r="J127" s="10">
        <v>11</v>
      </c>
      <c r="K127" s="10">
        <v>9</v>
      </c>
      <c r="L127" s="10">
        <v>9</v>
      </c>
      <c r="M127" s="10">
        <v>15</v>
      </c>
      <c r="N127" s="10">
        <v>4</v>
      </c>
      <c r="O127" s="10">
        <v>0</v>
      </c>
      <c r="P127" s="10">
        <v>71</v>
      </c>
      <c r="Q127" s="10">
        <v>301</v>
      </c>
      <c r="R127" s="12">
        <v>52.99</v>
      </c>
    </row>
    <row r="128" spans="1:18" ht="15" customHeight="1" x14ac:dyDescent="0.2">
      <c r="A128" s="54"/>
      <c r="B128" s="56"/>
      <c r="C128" s="9" t="s">
        <v>18</v>
      </c>
      <c r="D128" s="10">
        <v>64</v>
      </c>
      <c r="E128" s="10">
        <v>64</v>
      </c>
      <c r="F128" s="11">
        <v>100</v>
      </c>
      <c r="G128" s="10">
        <v>9</v>
      </c>
      <c r="H128" s="10">
        <v>15</v>
      </c>
      <c r="I128" s="10">
        <v>8</v>
      </c>
      <c r="J128" s="10">
        <v>10</v>
      </c>
      <c r="K128" s="10">
        <v>2</v>
      </c>
      <c r="L128" s="10">
        <v>12</v>
      </c>
      <c r="M128" s="10">
        <v>8</v>
      </c>
      <c r="N128" s="10">
        <v>0</v>
      </c>
      <c r="O128" s="10">
        <v>0</v>
      </c>
      <c r="P128" s="10">
        <v>64</v>
      </c>
      <c r="Q128" s="10">
        <v>335</v>
      </c>
      <c r="R128" s="12">
        <v>65.430000000000007</v>
      </c>
    </row>
    <row r="129" spans="1:18" ht="15" customHeight="1" x14ac:dyDescent="0.2">
      <c r="A129" s="55"/>
      <c r="B129" s="56"/>
      <c r="C129" s="9" t="s">
        <v>19</v>
      </c>
      <c r="D129" s="10">
        <v>135</v>
      </c>
      <c r="E129" s="10">
        <v>135</v>
      </c>
      <c r="F129" s="11">
        <v>100</v>
      </c>
      <c r="G129" s="10">
        <v>10</v>
      </c>
      <c r="H129" s="10">
        <v>24</v>
      </c>
      <c r="I129" s="10">
        <v>21</v>
      </c>
      <c r="J129" s="10">
        <v>21</v>
      </c>
      <c r="K129" s="10">
        <v>11</v>
      </c>
      <c r="L129" s="10">
        <v>21</v>
      </c>
      <c r="M129" s="10">
        <v>23</v>
      </c>
      <c r="N129" s="10">
        <v>4</v>
      </c>
      <c r="O129" s="10">
        <v>0</v>
      </c>
      <c r="P129" s="10">
        <v>135</v>
      </c>
      <c r="Q129" s="10">
        <v>636</v>
      </c>
      <c r="R129" s="12">
        <v>58.89</v>
      </c>
    </row>
    <row r="130" spans="1:18" ht="15" customHeight="1" x14ac:dyDescent="0.2">
      <c r="A130" s="53">
        <v>41</v>
      </c>
      <c r="B130" s="56" t="s">
        <v>63</v>
      </c>
      <c r="C130" s="9" t="s">
        <v>17</v>
      </c>
      <c r="D130" s="10">
        <v>80</v>
      </c>
      <c r="E130" s="10">
        <v>80</v>
      </c>
      <c r="F130" s="11">
        <v>100</v>
      </c>
      <c r="G130" s="10">
        <v>3</v>
      </c>
      <c r="H130" s="10">
        <v>5</v>
      </c>
      <c r="I130" s="10">
        <v>18</v>
      </c>
      <c r="J130" s="10">
        <v>13</v>
      </c>
      <c r="K130" s="10">
        <v>8</v>
      </c>
      <c r="L130" s="10">
        <v>17</v>
      </c>
      <c r="M130" s="10">
        <v>8</v>
      </c>
      <c r="N130" s="10">
        <v>8</v>
      </c>
      <c r="O130" s="10">
        <v>0</v>
      </c>
      <c r="P130" s="10">
        <v>80</v>
      </c>
      <c r="Q130" s="10">
        <v>339</v>
      </c>
      <c r="R130" s="12">
        <v>52.97</v>
      </c>
    </row>
    <row r="131" spans="1:18" ht="15" customHeight="1" x14ac:dyDescent="0.2">
      <c r="A131" s="54"/>
      <c r="B131" s="56"/>
      <c r="C131" s="9" t="s">
        <v>18</v>
      </c>
      <c r="D131" s="10">
        <v>57</v>
      </c>
      <c r="E131" s="10">
        <v>57</v>
      </c>
      <c r="F131" s="11">
        <v>100</v>
      </c>
      <c r="G131" s="10">
        <v>5</v>
      </c>
      <c r="H131" s="10">
        <v>19</v>
      </c>
      <c r="I131" s="10">
        <v>8</v>
      </c>
      <c r="J131" s="10">
        <v>9</v>
      </c>
      <c r="K131" s="10">
        <v>5</v>
      </c>
      <c r="L131" s="10">
        <v>5</v>
      </c>
      <c r="M131" s="10">
        <v>6</v>
      </c>
      <c r="N131" s="10">
        <v>0</v>
      </c>
      <c r="O131" s="10">
        <v>0</v>
      </c>
      <c r="P131" s="10">
        <v>57</v>
      </c>
      <c r="Q131" s="10">
        <v>313</v>
      </c>
      <c r="R131" s="12">
        <v>68.64</v>
      </c>
    </row>
    <row r="132" spans="1:18" ht="15" customHeight="1" x14ac:dyDescent="0.2">
      <c r="A132" s="55"/>
      <c r="B132" s="56"/>
      <c r="C132" s="9" t="s">
        <v>19</v>
      </c>
      <c r="D132" s="10">
        <v>137</v>
      </c>
      <c r="E132" s="10">
        <v>137</v>
      </c>
      <c r="F132" s="11">
        <v>100</v>
      </c>
      <c r="G132" s="10">
        <v>8</v>
      </c>
      <c r="H132" s="10">
        <v>24</v>
      </c>
      <c r="I132" s="10">
        <v>26</v>
      </c>
      <c r="J132" s="10">
        <v>22</v>
      </c>
      <c r="K132" s="10">
        <v>13</v>
      </c>
      <c r="L132" s="10">
        <v>22</v>
      </c>
      <c r="M132" s="10">
        <v>14</v>
      </c>
      <c r="N132" s="10">
        <v>8</v>
      </c>
      <c r="O132" s="10">
        <v>0</v>
      </c>
      <c r="P132" s="10">
        <v>137</v>
      </c>
      <c r="Q132" s="10">
        <v>652</v>
      </c>
      <c r="R132" s="12">
        <v>59.49</v>
      </c>
    </row>
    <row r="133" spans="1:18" ht="15" customHeight="1" x14ac:dyDescent="0.2">
      <c r="A133" s="53">
        <v>42</v>
      </c>
      <c r="B133" s="56" t="s">
        <v>64</v>
      </c>
      <c r="C133" s="9" t="s">
        <v>17</v>
      </c>
      <c r="D133" s="10">
        <v>48</v>
      </c>
      <c r="E133" s="10">
        <v>48</v>
      </c>
      <c r="F133" s="11">
        <v>100</v>
      </c>
      <c r="G133" s="10">
        <v>0</v>
      </c>
      <c r="H133" s="10">
        <v>4</v>
      </c>
      <c r="I133" s="10">
        <v>4</v>
      </c>
      <c r="J133" s="10">
        <v>6</v>
      </c>
      <c r="K133" s="10">
        <v>7</v>
      </c>
      <c r="L133" s="10">
        <v>10</v>
      </c>
      <c r="M133" s="10">
        <v>11</v>
      </c>
      <c r="N133" s="10">
        <v>6</v>
      </c>
      <c r="O133" s="10">
        <v>0</v>
      </c>
      <c r="P133" s="10">
        <v>48</v>
      </c>
      <c r="Q133" s="10">
        <v>168</v>
      </c>
      <c r="R133" s="12">
        <v>43.75</v>
      </c>
    </row>
    <row r="134" spans="1:18" ht="15" customHeight="1" x14ac:dyDescent="0.2">
      <c r="A134" s="54"/>
      <c r="B134" s="56"/>
      <c r="C134" s="9" t="s">
        <v>18</v>
      </c>
      <c r="D134" s="10">
        <v>29</v>
      </c>
      <c r="E134" s="10">
        <v>29</v>
      </c>
      <c r="F134" s="11">
        <v>100</v>
      </c>
      <c r="G134" s="10">
        <v>0</v>
      </c>
      <c r="H134" s="10">
        <v>5</v>
      </c>
      <c r="I134" s="10">
        <v>5</v>
      </c>
      <c r="J134" s="10">
        <v>8</v>
      </c>
      <c r="K134" s="10">
        <v>0</v>
      </c>
      <c r="L134" s="10">
        <v>8</v>
      </c>
      <c r="M134" s="10">
        <v>3</v>
      </c>
      <c r="N134" s="10">
        <v>0</v>
      </c>
      <c r="O134" s="10">
        <v>0</v>
      </c>
      <c r="P134" s="10">
        <v>29</v>
      </c>
      <c r="Q134" s="10">
        <v>135</v>
      </c>
      <c r="R134" s="12">
        <v>58.19</v>
      </c>
    </row>
    <row r="135" spans="1:18" ht="15" customHeight="1" x14ac:dyDescent="0.2">
      <c r="A135" s="55"/>
      <c r="B135" s="56"/>
      <c r="C135" s="9" t="s">
        <v>19</v>
      </c>
      <c r="D135" s="10">
        <v>77</v>
      </c>
      <c r="E135" s="10">
        <v>77</v>
      </c>
      <c r="F135" s="11">
        <v>100</v>
      </c>
      <c r="G135" s="10">
        <v>0</v>
      </c>
      <c r="H135" s="10">
        <v>9</v>
      </c>
      <c r="I135" s="10">
        <v>9</v>
      </c>
      <c r="J135" s="10">
        <v>14</v>
      </c>
      <c r="K135" s="10">
        <v>7</v>
      </c>
      <c r="L135" s="10">
        <v>18</v>
      </c>
      <c r="M135" s="10">
        <v>14</v>
      </c>
      <c r="N135" s="10">
        <v>6</v>
      </c>
      <c r="O135" s="10">
        <v>0</v>
      </c>
      <c r="P135" s="10">
        <v>77</v>
      </c>
      <c r="Q135" s="10">
        <v>303</v>
      </c>
      <c r="R135" s="12">
        <v>49.19</v>
      </c>
    </row>
    <row r="136" spans="1:18" ht="15" customHeight="1" x14ac:dyDescent="0.2">
      <c r="A136" s="53">
        <v>43</v>
      </c>
      <c r="B136" s="56" t="s">
        <v>65</v>
      </c>
      <c r="C136" s="9" t="s">
        <v>17</v>
      </c>
      <c r="D136" s="10">
        <v>30</v>
      </c>
      <c r="E136" s="10">
        <v>30</v>
      </c>
      <c r="F136" s="11">
        <v>100</v>
      </c>
      <c r="G136" s="10">
        <v>1</v>
      </c>
      <c r="H136" s="10">
        <v>1</v>
      </c>
      <c r="I136" s="10">
        <v>2</v>
      </c>
      <c r="J136" s="10">
        <v>7</v>
      </c>
      <c r="K136" s="10">
        <v>7</v>
      </c>
      <c r="L136" s="10">
        <v>5</v>
      </c>
      <c r="M136" s="10">
        <v>5</v>
      </c>
      <c r="N136" s="10">
        <v>2</v>
      </c>
      <c r="O136" s="10">
        <v>0</v>
      </c>
      <c r="P136" s="10">
        <v>30</v>
      </c>
      <c r="Q136" s="10">
        <v>117</v>
      </c>
      <c r="R136" s="12">
        <v>48.75</v>
      </c>
    </row>
    <row r="137" spans="1:18" ht="15" customHeight="1" x14ac:dyDescent="0.2">
      <c r="A137" s="54"/>
      <c r="B137" s="56"/>
      <c r="C137" s="9" t="s">
        <v>18</v>
      </c>
      <c r="D137" s="10">
        <v>28</v>
      </c>
      <c r="E137" s="10">
        <v>28</v>
      </c>
      <c r="F137" s="11">
        <v>100</v>
      </c>
      <c r="G137" s="10">
        <v>2</v>
      </c>
      <c r="H137" s="10">
        <v>4</v>
      </c>
      <c r="I137" s="10">
        <v>4</v>
      </c>
      <c r="J137" s="10">
        <v>5</v>
      </c>
      <c r="K137" s="10">
        <v>5</v>
      </c>
      <c r="L137" s="10">
        <v>3</v>
      </c>
      <c r="M137" s="10">
        <v>4</v>
      </c>
      <c r="N137" s="10">
        <v>1</v>
      </c>
      <c r="O137" s="10">
        <v>0</v>
      </c>
      <c r="P137" s="10">
        <v>28</v>
      </c>
      <c r="Q137" s="10">
        <v>131</v>
      </c>
      <c r="R137" s="12">
        <v>58.48</v>
      </c>
    </row>
    <row r="138" spans="1:18" ht="15" customHeight="1" x14ac:dyDescent="0.2">
      <c r="A138" s="55"/>
      <c r="B138" s="56"/>
      <c r="C138" s="9" t="s">
        <v>19</v>
      </c>
      <c r="D138" s="10">
        <v>58</v>
      </c>
      <c r="E138" s="10">
        <v>58</v>
      </c>
      <c r="F138" s="11">
        <v>100</v>
      </c>
      <c r="G138" s="10">
        <v>3</v>
      </c>
      <c r="H138" s="10">
        <v>5</v>
      </c>
      <c r="I138" s="10">
        <v>6</v>
      </c>
      <c r="J138" s="10">
        <v>12</v>
      </c>
      <c r="K138" s="10">
        <v>12</v>
      </c>
      <c r="L138" s="10">
        <v>8</v>
      </c>
      <c r="M138" s="10">
        <v>9</v>
      </c>
      <c r="N138" s="10">
        <v>3</v>
      </c>
      <c r="O138" s="10">
        <v>0</v>
      </c>
      <c r="P138" s="10">
        <v>58</v>
      </c>
      <c r="Q138" s="10">
        <v>248</v>
      </c>
      <c r="R138" s="12">
        <v>53.45</v>
      </c>
    </row>
    <row r="139" spans="1:18" ht="15" customHeight="1" x14ac:dyDescent="0.2">
      <c r="A139" s="53">
        <v>44</v>
      </c>
      <c r="B139" s="56" t="s">
        <v>66</v>
      </c>
      <c r="C139" s="9" t="s">
        <v>17</v>
      </c>
      <c r="D139" s="10">
        <v>55</v>
      </c>
      <c r="E139" s="10">
        <v>55</v>
      </c>
      <c r="F139" s="11">
        <v>100</v>
      </c>
      <c r="G139" s="10">
        <v>1</v>
      </c>
      <c r="H139" s="10">
        <v>3</v>
      </c>
      <c r="I139" s="10">
        <v>1</v>
      </c>
      <c r="J139" s="10">
        <v>7</v>
      </c>
      <c r="K139" s="10">
        <v>7</v>
      </c>
      <c r="L139" s="10">
        <v>13</v>
      </c>
      <c r="M139" s="10">
        <v>13</v>
      </c>
      <c r="N139" s="10">
        <v>10</v>
      </c>
      <c r="O139" s="10">
        <v>0</v>
      </c>
      <c r="P139" s="10">
        <v>55</v>
      </c>
      <c r="Q139" s="10">
        <v>173</v>
      </c>
      <c r="R139" s="12">
        <v>39.32</v>
      </c>
    </row>
    <row r="140" spans="1:18" ht="15" customHeight="1" x14ac:dyDescent="0.2">
      <c r="A140" s="54"/>
      <c r="B140" s="56"/>
      <c r="C140" s="9" t="s">
        <v>18</v>
      </c>
      <c r="D140" s="10">
        <v>42</v>
      </c>
      <c r="E140" s="10">
        <v>42</v>
      </c>
      <c r="F140" s="11">
        <v>100</v>
      </c>
      <c r="G140" s="10">
        <v>2</v>
      </c>
      <c r="H140" s="10">
        <v>3</v>
      </c>
      <c r="I140" s="10">
        <v>7</v>
      </c>
      <c r="J140" s="10">
        <v>9</v>
      </c>
      <c r="K140" s="10">
        <v>4</v>
      </c>
      <c r="L140" s="10">
        <v>4</v>
      </c>
      <c r="M140" s="10">
        <v>8</v>
      </c>
      <c r="N140" s="10">
        <v>5</v>
      </c>
      <c r="O140" s="10">
        <v>0</v>
      </c>
      <c r="P140" s="10">
        <v>42</v>
      </c>
      <c r="Q140" s="10">
        <v>173</v>
      </c>
      <c r="R140" s="12">
        <v>51.49</v>
      </c>
    </row>
    <row r="141" spans="1:18" ht="15" customHeight="1" x14ac:dyDescent="0.2">
      <c r="A141" s="55"/>
      <c r="B141" s="56"/>
      <c r="C141" s="9" t="s">
        <v>19</v>
      </c>
      <c r="D141" s="10">
        <v>97</v>
      </c>
      <c r="E141" s="10">
        <v>97</v>
      </c>
      <c r="F141" s="11">
        <v>100</v>
      </c>
      <c r="G141" s="10">
        <v>3</v>
      </c>
      <c r="H141" s="10">
        <v>6</v>
      </c>
      <c r="I141" s="10">
        <v>8</v>
      </c>
      <c r="J141" s="10">
        <v>16</v>
      </c>
      <c r="K141" s="10">
        <v>11</v>
      </c>
      <c r="L141" s="10">
        <v>17</v>
      </c>
      <c r="M141" s="10">
        <v>21</v>
      </c>
      <c r="N141" s="10">
        <v>15</v>
      </c>
      <c r="O141" s="10">
        <v>0</v>
      </c>
      <c r="P141" s="10">
        <v>97</v>
      </c>
      <c r="Q141" s="10">
        <v>346</v>
      </c>
      <c r="R141" s="12">
        <v>44.59</v>
      </c>
    </row>
    <row r="142" spans="1:18" ht="15" customHeight="1" x14ac:dyDescent="0.2">
      <c r="A142" s="53">
        <v>45</v>
      </c>
      <c r="B142" s="56" t="s">
        <v>67</v>
      </c>
      <c r="C142" s="9" t="s">
        <v>17</v>
      </c>
      <c r="D142" s="10">
        <v>59</v>
      </c>
      <c r="E142" s="10">
        <v>59</v>
      </c>
      <c r="F142" s="11">
        <v>100</v>
      </c>
      <c r="G142" s="10">
        <v>2</v>
      </c>
      <c r="H142" s="10">
        <v>2</v>
      </c>
      <c r="I142" s="10">
        <v>4</v>
      </c>
      <c r="J142" s="10">
        <v>6</v>
      </c>
      <c r="K142" s="10">
        <v>9</v>
      </c>
      <c r="L142" s="10">
        <v>10</v>
      </c>
      <c r="M142" s="10">
        <v>17</v>
      </c>
      <c r="N142" s="10">
        <v>9</v>
      </c>
      <c r="O142" s="10">
        <v>0</v>
      </c>
      <c r="P142" s="10">
        <v>59</v>
      </c>
      <c r="Q142" s="10">
        <v>193</v>
      </c>
      <c r="R142" s="12">
        <v>40.89</v>
      </c>
    </row>
    <row r="143" spans="1:18" ht="15" customHeight="1" x14ac:dyDescent="0.2">
      <c r="A143" s="54"/>
      <c r="B143" s="56"/>
      <c r="C143" s="9" t="s">
        <v>18</v>
      </c>
      <c r="D143" s="10">
        <v>36</v>
      </c>
      <c r="E143" s="10">
        <v>36</v>
      </c>
      <c r="F143" s="11">
        <v>100</v>
      </c>
      <c r="G143" s="10">
        <v>4</v>
      </c>
      <c r="H143" s="10">
        <v>5</v>
      </c>
      <c r="I143" s="10">
        <v>8</v>
      </c>
      <c r="J143" s="10">
        <v>5</v>
      </c>
      <c r="K143" s="10">
        <v>5</v>
      </c>
      <c r="L143" s="10">
        <v>4</v>
      </c>
      <c r="M143" s="10">
        <v>5</v>
      </c>
      <c r="N143" s="10">
        <v>0</v>
      </c>
      <c r="O143" s="10">
        <v>0</v>
      </c>
      <c r="P143" s="10">
        <v>36</v>
      </c>
      <c r="Q143" s="10">
        <v>182</v>
      </c>
      <c r="R143" s="12">
        <v>63.19</v>
      </c>
    </row>
    <row r="144" spans="1:18" ht="15" customHeight="1" x14ac:dyDescent="0.2">
      <c r="A144" s="55"/>
      <c r="B144" s="56"/>
      <c r="C144" s="9" t="s">
        <v>19</v>
      </c>
      <c r="D144" s="10">
        <v>95</v>
      </c>
      <c r="E144" s="10">
        <v>95</v>
      </c>
      <c r="F144" s="11">
        <v>100</v>
      </c>
      <c r="G144" s="10">
        <v>6</v>
      </c>
      <c r="H144" s="10">
        <v>7</v>
      </c>
      <c r="I144" s="10">
        <v>12</v>
      </c>
      <c r="J144" s="10">
        <v>11</v>
      </c>
      <c r="K144" s="10">
        <v>14</v>
      </c>
      <c r="L144" s="10">
        <v>14</v>
      </c>
      <c r="M144" s="10">
        <v>22</v>
      </c>
      <c r="N144" s="10">
        <v>9</v>
      </c>
      <c r="O144" s="10">
        <v>0</v>
      </c>
      <c r="P144" s="10">
        <v>95</v>
      </c>
      <c r="Q144" s="10">
        <v>375</v>
      </c>
      <c r="R144" s="12">
        <v>49.34</v>
      </c>
    </row>
    <row r="145" spans="1:18" ht="15" customHeight="1" x14ac:dyDescent="0.2">
      <c r="A145" s="53">
        <v>46</v>
      </c>
      <c r="B145" s="56" t="s">
        <v>68</v>
      </c>
      <c r="C145" s="9" t="s">
        <v>17</v>
      </c>
      <c r="D145" s="10">
        <v>25</v>
      </c>
      <c r="E145" s="10">
        <v>25</v>
      </c>
      <c r="F145" s="11">
        <v>100</v>
      </c>
      <c r="G145" s="10">
        <v>0</v>
      </c>
      <c r="H145" s="10">
        <v>0</v>
      </c>
      <c r="I145" s="10">
        <v>4</v>
      </c>
      <c r="J145" s="10">
        <v>7</v>
      </c>
      <c r="K145" s="10">
        <v>2</v>
      </c>
      <c r="L145" s="10">
        <v>4</v>
      </c>
      <c r="M145" s="10">
        <v>6</v>
      </c>
      <c r="N145" s="10">
        <v>2</v>
      </c>
      <c r="O145" s="10">
        <v>0</v>
      </c>
      <c r="P145" s="10">
        <v>25</v>
      </c>
      <c r="Q145" s="10">
        <v>93</v>
      </c>
      <c r="R145" s="12">
        <v>46.5</v>
      </c>
    </row>
    <row r="146" spans="1:18" ht="15" customHeight="1" x14ac:dyDescent="0.2">
      <c r="A146" s="54"/>
      <c r="B146" s="56"/>
      <c r="C146" s="9" t="s">
        <v>18</v>
      </c>
      <c r="D146" s="10">
        <v>17</v>
      </c>
      <c r="E146" s="10">
        <v>17</v>
      </c>
      <c r="F146" s="11">
        <v>100</v>
      </c>
      <c r="G146" s="10">
        <v>1</v>
      </c>
      <c r="H146" s="10">
        <v>1</v>
      </c>
      <c r="I146" s="10">
        <v>2</v>
      </c>
      <c r="J146" s="10">
        <v>3</v>
      </c>
      <c r="K146" s="10">
        <v>1</v>
      </c>
      <c r="L146" s="10">
        <v>5</v>
      </c>
      <c r="M146" s="10">
        <v>3</v>
      </c>
      <c r="N146" s="10">
        <v>1</v>
      </c>
      <c r="O146" s="10">
        <v>0</v>
      </c>
      <c r="P146" s="10">
        <v>17</v>
      </c>
      <c r="Q146" s="10">
        <v>68</v>
      </c>
      <c r="R146" s="12">
        <v>50</v>
      </c>
    </row>
    <row r="147" spans="1:18" ht="15" customHeight="1" x14ac:dyDescent="0.2">
      <c r="A147" s="55"/>
      <c r="B147" s="56"/>
      <c r="C147" s="9" t="s">
        <v>19</v>
      </c>
      <c r="D147" s="10">
        <v>42</v>
      </c>
      <c r="E147" s="10">
        <v>42</v>
      </c>
      <c r="F147" s="11">
        <v>100</v>
      </c>
      <c r="G147" s="10">
        <v>1</v>
      </c>
      <c r="H147" s="10">
        <v>1</v>
      </c>
      <c r="I147" s="10">
        <v>6</v>
      </c>
      <c r="J147" s="10">
        <v>10</v>
      </c>
      <c r="K147" s="10">
        <v>3</v>
      </c>
      <c r="L147" s="10">
        <v>9</v>
      </c>
      <c r="M147" s="10">
        <v>9</v>
      </c>
      <c r="N147" s="10">
        <v>3</v>
      </c>
      <c r="O147" s="10">
        <v>0</v>
      </c>
      <c r="P147" s="10">
        <v>42</v>
      </c>
      <c r="Q147" s="10">
        <v>161</v>
      </c>
      <c r="R147" s="12">
        <v>47.92</v>
      </c>
    </row>
    <row r="148" spans="1:18" ht="15" customHeight="1" x14ac:dyDescent="0.2">
      <c r="A148" s="53">
        <v>47</v>
      </c>
      <c r="B148" s="56" t="s">
        <v>69</v>
      </c>
      <c r="C148" s="9" t="s">
        <v>17</v>
      </c>
      <c r="D148" s="10">
        <v>12</v>
      </c>
      <c r="E148" s="10">
        <v>12</v>
      </c>
      <c r="F148" s="11">
        <v>100</v>
      </c>
      <c r="G148" s="10">
        <v>0</v>
      </c>
      <c r="H148" s="10">
        <v>0</v>
      </c>
      <c r="I148" s="10">
        <v>0</v>
      </c>
      <c r="J148" s="10">
        <v>1</v>
      </c>
      <c r="K148" s="10">
        <v>1</v>
      </c>
      <c r="L148" s="10">
        <v>1</v>
      </c>
      <c r="M148" s="10">
        <v>4</v>
      </c>
      <c r="N148" s="10">
        <v>5</v>
      </c>
      <c r="O148" s="10">
        <v>0</v>
      </c>
      <c r="P148" s="10">
        <v>12</v>
      </c>
      <c r="Q148" s="10">
        <v>25</v>
      </c>
      <c r="R148" s="12">
        <v>26.04</v>
      </c>
    </row>
    <row r="149" spans="1:18" ht="15" customHeight="1" x14ac:dyDescent="0.2">
      <c r="A149" s="54"/>
      <c r="B149" s="56"/>
      <c r="C149" s="9" t="s">
        <v>18</v>
      </c>
      <c r="D149" s="10">
        <v>19</v>
      </c>
      <c r="E149" s="10">
        <v>19</v>
      </c>
      <c r="F149" s="11">
        <v>100</v>
      </c>
      <c r="G149" s="10">
        <v>3</v>
      </c>
      <c r="H149" s="10">
        <v>2</v>
      </c>
      <c r="I149" s="10">
        <v>3</v>
      </c>
      <c r="J149" s="10">
        <v>1</v>
      </c>
      <c r="K149" s="10">
        <v>3</v>
      </c>
      <c r="L149" s="10">
        <v>4</v>
      </c>
      <c r="M149" s="10">
        <v>2</v>
      </c>
      <c r="N149" s="10">
        <v>1</v>
      </c>
      <c r="O149" s="10">
        <v>0</v>
      </c>
      <c r="P149" s="10">
        <v>19</v>
      </c>
      <c r="Q149" s="10">
        <v>90</v>
      </c>
      <c r="R149" s="12">
        <v>59.21</v>
      </c>
    </row>
    <row r="150" spans="1:18" ht="15" customHeight="1" x14ac:dyDescent="0.2">
      <c r="A150" s="55"/>
      <c r="B150" s="56"/>
      <c r="C150" s="9" t="s">
        <v>19</v>
      </c>
      <c r="D150" s="10">
        <v>31</v>
      </c>
      <c r="E150" s="10">
        <v>31</v>
      </c>
      <c r="F150" s="11">
        <v>100</v>
      </c>
      <c r="G150" s="10">
        <v>3</v>
      </c>
      <c r="H150" s="10">
        <v>2</v>
      </c>
      <c r="I150" s="10">
        <v>3</v>
      </c>
      <c r="J150" s="10">
        <v>2</v>
      </c>
      <c r="K150" s="10">
        <v>4</v>
      </c>
      <c r="L150" s="10">
        <v>5</v>
      </c>
      <c r="M150" s="10">
        <v>6</v>
      </c>
      <c r="N150" s="10">
        <v>6</v>
      </c>
      <c r="O150" s="10">
        <v>0</v>
      </c>
      <c r="P150" s="10">
        <v>31</v>
      </c>
      <c r="Q150" s="10">
        <v>115</v>
      </c>
      <c r="R150" s="12">
        <v>46.37</v>
      </c>
    </row>
    <row r="151" spans="1:18" ht="15" customHeight="1" x14ac:dyDescent="0.2">
      <c r="A151" s="53">
        <v>48</v>
      </c>
      <c r="B151" s="56" t="s">
        <v>70</v>
      </c>
      <c r="C151" s="9" t="s">
        <v>17</v>
      </c>
      <c r="D151" s="10">
        <v>12</v>
      </c>
      <c r="E151" s="10">
        <v>12</v>
      </c>
      <c r="F151" s="11">
        <v>100</v>
      </c>
      <c r="G151" s="10">
        <v>0</v>
      </c>
      <c r="H151" s="10">
        <v>0</v>
      </c>
      <c r="I151" s="10">
        <v>0</v>
      </c>
      <c r="J151" s="10">
        <v>1</v>
      </c>
      <c r="K151" s="10">
        <v>1</v>
      </c>
      <c r="L151" s="10">
        <v>1</v>
      </c>
      <c r="M151" s="10">
        <v>5</v>
      </c>
      <c r="N151" s="10">
        <v>4</v>
      </c>
      <c r="O151" s="10">
        <v>0</v>
      </c>
      <c r="P151" s="10">
        <v>12</v>
      </c>
      <c r="Q151" s="10">
        <v>26</v>
      </c>
      <c r="R151" s="12">
        <v>27.08</v>
      </c>
    </row>
    <row r="152" spans="1:18" ht="15" customHeight="1" x14ac:dyDescent="0.2">
      <c r="A152" s="54"/>
      <c r="B152" s="56"/>
      <c r="C152" s="9" t="s">
        <v>18</v>
      </c>
      <c r="D152" s="10">
        <v>17</v>
      </c>
      <c r="E152" s="10">
        <v>17</v>
      </c>
      <c r="F152" s="11">
        <v>100</v>
      </c>
      <c r="G152" s="10">
        <v>0</v>
      </c>
      <c r="H152" s="10">
        <v>2</v>
      </c>
      <c r="I152" s="10">
        <v>1</v>
      </c>
      <c r="J152" s="10">
        <v>2</v>
      </c>
      <c r="K152" s="10">
        <v>4</v>
      </c>
      <c r="L152" s="10">
        <v>1</v>
      </c>
      <c r="M152" s="10">
        <v>4</v>
      </c>
      <c r="N152" s="10">
        <v>3</v>
      </c>
      <c r="O152" s="10">
        <v>0</v>
      </c>
      <c r="P152" s="10">
        <v>17</v>
      </c>
      <c r="Q152" s="10">
        <v>60</v>
      </c>
      <c r="R152" s="12">
        <v>44.12</v>
      </c>
    </row>
    <row r="153" spans="1:18" ht="15" customHeight="1" x14ac:dyDescent="0.2">
      <c r="A153" s="55"/>
      <c r="B153" s="56"/>
      <c r="C153" s="9" t="s">
        <v>19</v>
      </c>
      <c r="D153" s="10">
        <v>29</v>
      </c>
      <c r="E153" s="10">
        <v>29</v>
      </c>
      <c r="F153" s="11">
        <v>100</v>
      </c>
      <c r="G153" s="10">
        <v>0</v>
      </c>
      <c r="H153" s="10">
        <v>2</v>
      </c>
      <c r="I153" s="10">
        <v>1</v>
      </c>
      <c r="J153" s="10">
        <v>3</v>
      </c>
      <c r="K153" s="10">
        <v>5</v>
      </c>
      <c r="L153" s="10">
        <v>2</v>
      </c>
      <c r="M153" s="10">
        <v>9</v>
      </c>
      <c r="N153" s="10">
        <v>7</v>
      </c>
      <c r="O153" s="10">
        <v>0</v>
      </c>
      <c r="P153" s="10">
        <v>29</v>
      </c>
      <c r="Q153" s="10">
        <v>86</v>
      </c>
      <c r="R153" s="12">
        <v>37.07</v>
      </c>
    </row>
    <row r="154" spans="1:18" ht="15" customHeight="1" x14ac:dyDescent="0.2">
      <c r="A154" s="53">
        <v>49</v>
      </c>
      <c r="B154" s="56" t="s">
        <v>71</v>
      </c>
      <c r="C154" s="9" t="s">
        <v>17</v>
      </c>
      <c r="D154" s="10">
        <v>10</v>
      </c>
      <c r="E154" s="10">
        <v>10</v>
      </c>
      <c r="F154" s="11">
        <v>100</v>
      </c>
      <c r="G154" s="10">
        <v>0</v>
      </c>
      <c r="H154" s="10">
        <v>0</v>
      </c>
      <c r="I154" s="10">
        <v>2</v>
      </c>
      <c r="J154" s="10">
        <v>1</v>
      </c>
      <c r="K154" s="10">
        <v>2</v>
      </c>
      <c r="L154" s="10">
        <v>1</v>
      </c>
      <c r="M154" s="10">
        <v>3</v>
      </c>
      <c r="N154" s="10">
        <v>1</v>
      </c>
      <c r="O154" s="10">
        <v>0</v>
      </c>
      <c r="P154" s="10">
        <v>10</v>
      </c>
      <c r="Q154" s="10">
        <v>35</v>
      </c>
      <c r="R154" s="12">
        <v>43.75</v>
      </c>
    </row>
    <row r="155" spans="1:18" ht="15" customHeight="1" x14ac:dyDescent="0.2">
      <c r="A155" s="54"/>
      <c r="B155" s="56"/>
      <c r="C155" s="9" t="s">
        <v>18</v>
      </c>
      <c r="D155" s="10">
        <v>11</v>
      </c>
      <c r="E155" s="10">
        <v>11</v>
      </c>
      <c r="F155" s="11">
        <v>100</v>
      </c>
      <c r="G155" s="10">
        <v>0</v>
      </c>
      <c r="H155" s="10">
        <v>0</v>
      </c>
      <c r="I155" s="10">
        <v>0</v>
      </c>
      <c r="J155" s="10">
        <v>3</v>
      </c>
      <c r="K155" s="10">
        <v>5</v>
      </c>
      <c r="L155" s="10">
        <v>1</v>
      </c>
      <c r="M155" s="10">
        <v>1</v>
      </c>
      <c r="N155" s="10">
        <v>1</v>
      </c>
      <c r="O155" s="10">
        <v>0</v>
      </c>
      <c r="P155" s="10">
        <v>11</v>
      </c>
      <c r="Q155" s="10">
        <v>41</v>
      </c>
      <c r="R155" s="12">
        <v>46.59</v>
      </c>
    </row>
    <row r="156" spans="1:18" ht="15" customHeight="1" x14ac:dyDescent="0.2">
      <c r="A156" s="55"/>
      <c r="B156" s="56"/>
      <c r="C156" s="9" t="s">
        <v>19</v>
      </c>
      <c r="D156" s="10">
        <v>21</v>
      </c>
      <c r="E156" s="10">
        <v>21</v>
      </c>
      <c r="F156" s="11">
        <v>100</v>
      </c>
      <c r="G156" s="10">
        <v>0</v>
      </c>
      <c r="H156" s="10">
        <v>0</v>
      </c>
      <c r="I156" s="10">
        <v>2</v>
      </c>
      <c r="J156" s="10">
        <v>4</v>
      </c>
      <c r="K156" s="10">
        <v>7</v>
      </c>
      <c r="L156" s="10">
        <v>2</v>
      </c>
      <c r="M156" s="10">
        <v>4</v>
      </c>
      <c r="N156" s="10">
        <v>2</v>
      </c>
      <c r="O156" s="10">
        <v>0</v>
      </c>
      <c r="P156" s="10">
        <v>21</v>
      </c>
      <c r="Q156" s="10">
        <v>76</v>
      </c>
      <c r="R156" s="12">
        <v>45.24</v>
      </c>
    </row>
    <row r="157" spans="1:18" ht="15" customHeight="1" x14ac:dyDescent="0.2">
      <c r="A157" s="53">
        <v>50</v>
      </c>
      <c r="B157" s="56" t="s">
        <v>72</v>
      </c>
      <c r="C157" s="9" t="s">
        <v>17</v>
      </c>
      <c r="D157" s="10">
        <v>4</v>
      </c>
      <c r="E157" s="10">
        <v>4</v>
      </c>
      <c r="F157" s="11">
        <v>100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4</v>
      </c>
      <c r="N157" s="10">
        <v>0</v>
      </c>
      <c r="O157" s="10">
        <v>0</v>
      </c>
      <c r="P157" s="10">
        <v>4</v>
      </c>
      <c r="Q157" s="10">
        <v>8</v>
      </c>
      <c r="R157" s="12">
        <v>25</v>
      </c>
    </row>
    <row r="158" spans="1:18" ht="15" customHeight="1" x14ac:dyDescent="0.2">
      <c r="A158" s="54"/>
      <c r="B158" s="56"/>
      <c r="C158" s="9" t="s">
        <v>18</v>
      </c>
      <c r="D158" s="10">
        <v>6</v>
      </c>
      <c r="E158" s="10">
        <v>6</v>
      </c>
      <c r="F158" s="11">
        <v>100</v>
      </c>
      <c r="G158" s="10">
        <v>0</v>
      </c>
      <c r="H158" s="10">
        <v>2</v>
      </c>
      <c r="I158" s="10">
        <v>0</v>
      </c>
      <c r="J158" s="10">
        <v>1</v>
      </c>
      <c r="K158" s="10">
        <v>0</v>
      </c>
      <c r="L158" s="10">
        <v>2</v>
      </c>
      <c r="M158" s="10">
        <v>1</v>
      </c>
      <c r="N158" s="10">
        <v>0</v>
      </c>
      <c r="O158" s="10">
        <v>0</v>
      </c>
      <c r="P158" s="10">
        <v>6</v>
      </c>
      <c r="Q158" s="10">
        <v>27</v>
      </c>
      <c r="R158" s="12">
        <v>56.25</v>
      </c>
    </row>
    <row r="159" spans="1:18" ht="15" customHeight="1" x14ac:dyDescent="0.2">
      <c r="A159" s="55"/>
      <c r="B159" s="56"/>
      <c r="C159" s="9" t="s">
        <v>19</v>
      </c>
      <c r="D159" s="10">
        <v>10</v>
      </c>
      <c r="E159" s="10">
        <v>10</v>
      </c>
      <c r="F159" s="11">
        <v>100</v>
      </c>
      <c r="G159" s="10">
        <v>0</v>
      </c>
      <c r="H159" s="10">
        <v>2</v>
      </c>
      <c r="I159" s="10">
        <v>0</v>
      </c>
      <c r="J159" s="10">
        <v>1</v>
      </c>
      <c r="K159" s="10">
        <v>0</v>
      </c>
      <c r="L159" s="10">
        <v>2</v>
      </c>
      <c r="M159" s="10">
        <v>5</v>
      </c>
      <c r="N159" s="10">
        <v>0</v>
      </c>
      <c r="O159" s="10">
        <v>0</v>
      </c>
      <c r="P159" s="10">
        <v>10</v>
      </c>
      <c r="Q159" s="10">
        <v>35</v>
      </c>
      <c r="R159" s="12">
        <v>43.75</v>
      </c>
    </row>
    <row r="160" spans="1:18" ht="15" customHeight="1" x14ac:dyDescent="0.2">
      <c r="A160" s="53">
        <v>51</v>
      </c>
      <c r="B160" s="56" t="s">
        <v>73</v>
      </c>
      <c r="C160" s="9" t="s">
        <v>17</v>
      </c>
      <c r="D160" s="10">
        <v>49</v>
      </c>
      <c r="E160" s="10">
        <v>49</v>
      </c>
      <c r="F160" s="11">
        <v>100</v>
      </c>
      <c r="G160" s="10">
        <v>1</v>
      </c>
      <c r="H160" s="10">
        <v>5</v>
      </c>
      <c r="I160" s="10">
        <v>9</v>
      </c>
      <c r="J160" s="10">
        <v>9</v>
      </c>
      <c r="K160" s="10">
        <v>4</v>
      </c>
      <c r="L160" s="10">
        <v>6</v>
      </c>
      <c r="M160" s="10">
        <v>10</v>
      </c>
      <c r="N160" s="10">
        <v>5</v>
      </c>
      <c r="O160" s="10">
        <v>0</v>
      </c>
      <c r="P160" s="10">
        <v>49</v>
      </c>
      <c r="Q160" s="10">
        <v>201</v>
      </c>
      <c r="R160" s="12">
        <v>51.28</v>
      </c>
    </row>
    <row r="161" spans="1:23" ht="15" customHeight="1" x14ac:dyDescent="0.2">
      <c r="A161" s="54"/>
      <c r="B161" s="56"/>
      <c r="C161" s="9" t="s">
        <v>18</v>
      </c>
      <c r="D161" s="10">
        <v>37</v>
      </c>
      <c r="E161" s="10">
        <v>37</v>
      </c>
      <c r="F161" s="11">
        <v>100</v>
      </c>
      <c r="G161" s="10">
        <v>3</v>
      </c>
      <c r="H161" s="10">
        <v>4</v>
      </c>
      <c r="I161" s="10">
        <v>3</v>
      </c>
      <c r="J161" s="10">
        <v>11</v>
      </c>
      <c r="K161" s="10">
        <v>4</v>
      </c>
      <c r="L161" s="10">
        <v>7</v>
      </c>
      <c r="M161" s="10">
        <v>4</v>
      </c>
      <c r="N161" s="10">
        <v>1</v>
      </c>
      <c r="O161" s="10">
        <v>0</v>
      </c>
      <c r="P161" s="10">
        <v>37</v>
      </c>
      <c r="Q161" s="10">
        <v>171</v>
      </c>
      <c r="R161" s="12">
        <v>57.77</v>
      </c>
    </row>
    <row r="162" spans="1:23" ht="15" customHeight="1" x14ac:dyDescent="0.2">
      <c r="A162" s="55"/>
      <c r="B162" s="56"/>
      <c r="C162" s="9" t="s">
        <v>19</v>
      </c>
      <c r="D162" s="10">
        <v>86</v>
      </c>
      <c r="E162" s="10">
        <v>86</v>
      </c>
      <c r="F162" s="11">
        <v>100</v>
      </c>
      <c r="G162" s="10">
        <v>4</v>
      </c>
      <c r="H162" s="10">
        <v>9</v>
      </c>
      <c r="I162" s="10">
        <v>12</v>
      </c>
      <c r="J162" s="10">
        <v>20</v>
      </c>
      <c r="K162" s="10">
        <v>8</v>
      </c>
      <c r="L162" s="10">
        <v>13</v>
      </c>
      <c r="M162" s="10">
        <v>14</v>
      </c>
      <c r="N162" s="10">
        <v>6</v>
      </c>
      <c r="O162" s="10">
        <v>0</v>
      </c>
      <c r="P162" s="10">
        <v>86</v>
      </c>
      <c r="Q162" s="10">
        <v>372</v>
      </c>
      <c r="R162" s="12">
        <v>54.07</v>
      </c>
    </row>
    <row r="163" spans="1:23" ht="15" customHeight="1" x14ac:dyDescent="0.2">
      <c r="A163" s="53">
        <v>52</v>
      </c>
      <c r="B163" s="56" t="s">
        <v>74</v>
      </c>
      <c r="C163" s="9" t="s">
        <v>17</v>
      </c>
      <c r="D163" s="10">
        <v>27</v>
      </c>
      <c r="E163" s="10">
        <v>27</v>
      </c>
      <c r="F163" s="11">
        <v>100</v>
      </c>
      <c r="G163" s="10">
        <v>0</v>
      </c>
      <c r="H163" s="10">
        <v>1</v>
      </c>
      <c r="I163" s="10">
        <v>0</v>
      </c>
      <c r="J163" s="10">
        <v>3</v>
      </c>
      <c r="K163" s="10">
        <v>6</v>
      </c>
      <c r="L163" s="10">
        <v>6</v>
      </c>
      <c r="M163" s="10">
        <v>9</v>
      </c>
      <c r="N163" s="10">
        <v>2</v>
      </c>
      <c r="O163" s="10">
        <v>0</v>
      </c>
      <c r="P163" s="10">
        <v>27</v>
      </c>
      <c r="Q163" s="10">
        <v>84</v>
      </c>
      <c r="R163" s="12">
        <v>38.89</v>
      </c>
    </row>
    <row r="164" spans="1:23" ht="15" customHeight="1" x14ac:dyDescent="0.2">
      <c r="A164" s="54"/>
      <c r="B164" s="56"/>
      <c r="C164" s="9" t="s">
        <v>18</v>
      </c>
      <c r="D164" s="10">
        <v>28</v>
      </c>
      <c r="E164" s="10">
        <v>28</v>
      </c>
      <c r="F164" s="11">
        <v>100</v>
      </c>
      <c r="G164" s="10">
        <v>1</v>
      </c>
      <c r="H164" s="10">
        <v>0</v>
      </c>
      <c r="I164" s="10">
        <v>1</v>
      </c>
      <c r="J164" s="10">
        <v>5</v>
      </c>
      <c r="K164" s="10">
        <v>6</v>
      </c>
      <c r="L164" s="10">
        <v>9</v>
      </c>
      <c r="M164" s="10">
        <v>5</v>
      </c>
      <c r="N164" s="10">
        <v>1</v>
      </c>
      <c r="O164" s="10">
        <v>0</v>
      </c>
      <c r="P164" s="10">
        <v>28</v>
      </c>
      <c r="Q164" s="10">
        <v>101</v>
      </c>
      <c r="R164" s="12">
        <v>45.09</v>
      </c>
    </row>
    <row r="165" spans="1:23" ht="15" customHeight="1" x14ac:dyDescent="0.2">
      <c r="A165" s="55"/>
      <c r="B165" s="56"/>
      <c r="C165" s="9" t="s">
        <v>19</v>
      </c>
      <c r="D165" s="10">
        <v>55</v>
      </c>
      <c r="E165" s="10">
        <v>55</v>
      </c>
      <c r="F165" s="11">
        <v>100</v>
      </c>
      <c r="G165" s="10">
        <v>1</v>
      </c>
      <c r="H165" s="10">
        <v>1</v>
      </c>
      <c r="I165" s="10">
        <v>1</v>
      </c>
      <c r="J165" s="10">
        <v>8</v>
      </c>
      <c r="K165" s="10">
        <v>12</v>
      </c>
      <c r="L165" s="10">
        <v>15</v>
      </c>
      <c r="M165" s="10">
        <v>14</v>
      </c>
      <c r="N165" s="10">
        <v>3</v>
      </c>
      <c r="O165" s="10">
        <v>0</v>
      </c>
      <c r="P165" s="10">
        <v>55</v>
      </c>
      <c r="Q165" s="10">
        <v>185</v>
      </c>
      <c r="R165" s="12">
        <v>42.05</v>
      </c>
    </row>
    <row r="166" spans="1:23" ht="15" customHeight="1" x14ac:dyDescent="0.2">
      <c r="A166" s="53">
        <v>53</v>
      </c>
      <c r="B166" s="56" t="s">
        <v>75</v>
      </c>
      <c r="C166" s="9" t="s">
        <v>17</v>
      </c>
      <c r="D166" s="10">
        <v>11</v>
      </c>
      <c r="E166" s="10">
        <v>11</v>
      </c>
      <c r="F166" s="11">
        <v>100</v>
      </c>
      <c r="G166" s="10">
        <v>0</v>
      </c>
      <c r="H166" s="10">
        <v>0</v>
      </c>
      <c r="I166" s="10">
        <v>1</v>
      </c>
      <c r="J166" s="10">
        <v>1</v>
      </c>
      <c r="K166" s="10">
        <v>4</v>
      </c>
      <c r="L166" s="10">
        <v>1</v>
      </c>
      <c r="M166" s="10">
        <v>4</v>
      </c>
      <c r="N166" s="10">
        <v>0</v>
      </c>
      <c r="O166" s="10">
        <v>0</v>
      </c>
      <c r="P166" s="10">
        <v>11</v>
      </c>
      <c r="Q166" s="10">
        <v>38</v>
      </c>
      <c r="R166" s="12">
        <v>43.18</v>
      </c>
    </row>
    <row r="167" spans="1:23" ht="15" customHeight="1" x14ac:dyDescent="0.2">
      <c r="A167" s="54"/>
      <c r="B167" s="56"/>
      <c r="C167" s="9" t="s">
        <v>18</v>
      </c>
      <c r="D167" s="10">
        <v>6</v>
      </c>
      <c r="E167" s="10">
        <v>6</v>
      </c>
      <c r="F167" s="11">
        <v>100</v>
      </c>
      <c r="G167" s="10">
        <v>1</v>
      </c>
      <c r="H167" s="10">
        <v>1</v>
      </c>
      <c r="I167" s="10">
        <v>1</v>
      </c>
      <c r="J167" s="10">
        <v>1</v>
      </c>
      <c r="K167" s="10">
        <v>0</v>
      </c>
      <c r="L167" s="10">
        <v>2</v>
      </c>
      <c r="M167" s="10">
        <v>0</v>
      </c>
      <c r="N167" s="10">
        <v>0</v>
      </c>
      <c r="O167" s="10">
        <v>0</v>
      </c>
      <c r="P167" s="10">
        <v>6</v>
      </c>
      <c r="Q167" s="10">
        <v>32</v>
      </c>
      <c r="R167" s="12">
        <v>66.67</v>
      </c>
    </row>
    <row r="168" spans="1:23" ht="15" customHeight="1" x14ac:dyDescent="0.2">
      <c r="A168" s="55"/>
      <c r="B168" s="56"/>
      <c r="C168" s="9" t="s">
        <v>19</v>
      </c>
      <c r="D168" s="10">
        <v>17</v>
      </c>
      <c r="E168" s="10">
        <v>17</v>
      </c>
      <c r="F168" s="11">
        <v>100</v>
      </c>
      <c r="G168" s="10">
        <v>1</v>
      </c>
      <c r="H168" s="10">
        <v>1</v>
      </c>
      <c r="I168" s="10">
        <v>2</v>
      </c>
      <c r="J168" s="10">
        <v>2</v>
      </c>
      <c r="K168" s="10">
        <v>4</v>
      </c>
      <c r="L168" s="10">
        <v>3</v>
      </c>
      <c r="M168" s="10">
        <v>4</v>
      </c>
      <c r="N168" s="10">
        <v>0</v>
      </c>
      <c r="O168" s="10">
        <v>0</v>
      </c>
      <c r="P168" s="10">
        <v>17</v>
      </c>
      <c r="Q168" s="10">
        <v>70</v>
      </c>
      <c r="R168" s="12">
        <v>51.47</v>
      </c>
    </row>
    <row r="169" spans="1:23" ht="15" customHeight="1" x14ac:dyDescent="0.2">
      <c r="A169" s="53">
        <v>54</v>
      </c>
      <c r="B169" s="56" t="s">
        <v>76</v>
      </c>
      <c r="C169" s="9" t="s">
        <v>17</v>
      </c>
      <c r="D169" s="10">
        <v>47</v>
      </c>
      <c r="E169" s="10">
        <v>47</v>
      </c>
      <c r="F169" s="11">
        <v>100</v>
      </c>
      <c r="G169" s="10">
        <v>1</v>
      </c>
      <c r="H169" s="10">
        <v>2</v>
      </c>
      <c r="I169" s="10">
        <v>4</v>
      </c>
      <c r="J169" s="10">
        <v>6</v>
      </c>
      <c r="K169" s="10">
        <v>5</v>
      </c>
      <c r="L169" s="10">
        <v>11</v>
      </c>
      <c r="M169" s="10">
        <v>14</v>
      </c>
      <c r="N169" s="10">
        <v>4</v>
      </c>
      <c r="O169" s="10">
        <v>0</v>
      </c>
      <c r="P169" s="10">
        <v>47</v>
      </c>
      <c r="Q169" s="10">
        <v>161</v>
      </c>
      <c r="R169" s="12">
        <v>42.82</v>
      </c>
    </row>
    <row r="170" spans="1:23" ht="15" customHeight="1" x14ac:dyDescent="0.2">
      <c r="A170" s="54"/>
      <c r="B170" s="56"/>
      <c r="C170" s="9" t="s">
        <v>18</v>
      </c>
      <c r="D170" s="10">
        <v>34</v>
      </c>
      <c r="E170" s="10">
        <v>34</v>
      </c>
      <c r="F170" s="11">
        <v>100</v>
      </c>
      <c r="G170" s="10">
        <v>6</v>
      </c>
      <c r="H170" s="10">
        <v>5</v>
      </c>
      <c r="I170" s="10">
        <v>3</v>
      </c>
      <c r="J170" s="10">
        <v>5</v>
      </c>
      <c r="K170" s="10">
        <v>4</v>
      </c>
      <c r="L170" s="10">
        <v>6</v>
      </c>
      <c r="M170" s="10">
        <v>3</v>
      </c>
      <c r="N170" s="10">
        <v>2</v>
      </c>
      <c r="O170" s="10">
        <v>0</v>
      </c>
      <c r="P170" s="10">
        <v>34</v>
      </c>
      <c r="Q170" s="10">
        <v>168</v>
      </c>
      <c r="R170" s="12">
        <v>61.76</v>
      </c>
    </row>
    <row r="171" spans="1:23" ht="15" customHeight="1" x14ac:dyDescent="0.2">
      <c r="A171" s="55"/>
      <c r="B171" s="56"/>
      <c r="C171" s="9" t="s">
        <v>19</v>
      </c>
      <c r="D171" s="10">
        <v>81</v>
      </c>
      <c r="E171" s="10">
        <v>81</v>
      </c>
      <c r="F171" s="11">
        <v>100</v>
      </c>
      <c r="G171" s="10">
        <v>7</v>
      </c>
      <c r="H171" s="10">
        <v>7</v>
      </c>
      <c r="I171" s="10">
        <v>7</v>
      </c>
      <c r="J171" s="10">
        <v>11</v>
      </c>
      <c r="K171" s="10">
        <v>9</v>
      </c>
      <c r="L171" s="10">
        <v>17</v>
      </c>
      <c r="M171" s="10">
        <v>17</v>
      </c>
      <c r="N171" s="10">
        <v>6</v>
      </c>
      <c r="O171" s="10">
        <v>0</v>
      </c>
      <c r="P171" s="10">
        <v>81</v>
      </c>
      <c r="Q171" s="10">
        <v>329</v>
      </c>
      <c r="R171" s="12">
        <v>50.77</v>
      </c>
    </row>
    <row r="172" spans="1:23" ht="15" customHeight="1" x14ac:dyDescent="0.2">
      <c r="A172" s="60" t="s">
        <v>20</v>
      </c>
      <c r="B172" s="61"/>
      <c r="C172" s="13" t="s">
        <v>17</v>
      </c>
      <c r="D172" s="14">
        <f>SUMIF($C$10:$C$171,$C$172,D10:D171)</f>
        <v>1954</v>
      </c>
      <c r="E172" s="14">
        <f>SUMIF($C$10:$C$171,$C$172,E10:E171)</f>
        <v>1954</v>
      </c>
      <c r="F172" s="15">
        <f>IF(D172&gt;0,ROUND((E172/D172)*100,2),0)</f>
        <v>100</v>
      </c>
      <c r="G172" s="14">
        <f t="shared" ref="G172:Q172" si="0">SUMIF($C$10:$C$171,$C$172,G10:G171)</f>
        <v>82</v>
      </c>
      <c r="H172" s="14">
        <f t="shared" si="0"/>
        <v>155</v>
      </c>
      <c r="I172" s="14">
        <f t="shared" si="0"/>
        <v>185</v>
      </c>
      <c r="J172" s="14">
        <f t="shared" si="0"/>
        <v>221</v>
      </c>
      <c r="K172" s="14">
        <f t="shared" si="0"/>
        <v>256</v>
      </c>
      <c r="L172" s="14">
        <f t="shared" si="0"/>
        <v>350</v>
      </c>
      <c r="M172" s="14">
        <f t="shared" si="0"/>
        <v>436</v>
      </c>
      <c r="N172" s="14">
        <f t="shared" si="0"/>
        <v>269</v>
      </c>
      <c r="O172" s="14">
        <f t="shared" si="0"/>
        <v>0</v>
      </c>
      <c r="P172" s="14">
        <f t="shared" si="0"/>
        <v>1954</v>
      </c>
      <c r="Q172" s="14">
        <f t="shared" si="0"/>
        <v>7171</v>
      </c>
      <c r="R172" s="16">
        <f>IF(D172&gt;0,ROUND((Q172/D172)*12.5,2),0)</f>
        <v>45.87</v>
      </c>
    </row>
    <row r="173" spans="1:23" ht="15" customHeight="1" x14ac:dyDescent="0.2">
      <c r="A173" s="62"/>
      <c r="B173" s="63"/>
      <c r="C173" s="13" t="s">
        <v>18</v>
      </c>
      <c r="D173" s="14">
        <f>SUMIF($C$10:$C$171,$C$173,D10:D171)</f>
        <v>1502</v>
      </c>
      <c r="E173" s="14">
        <f>SUMIF($C$10:$C$171,$C$173,E10:E171)</f>
        <v>1502</v>
      </c>
      <c r="F173" s="15">
        <f>IF(D173&gt;0,ROUND((E173/D173)*100,2),0)</f>
        <v>100</v>
      </c>
      <c r="G173" s="14">
        <f t="shared" ref="G173:Q173" si="1">SUMIF($C$10:$C$171,$C$173,G10:G171)</f>
        <v>161</v>
      </c>
      <c r="H173" s="14">
        <f t="shared" si="1"/>
        <v>215</v>
      </c>
      <c r="I173" s="14">
        <f t="shared" si="1"/>
        <v>187</v>
      </c>
      <c r="J173" s="14">
        <f t="shared" si="1"/>
        <v>219</v>
      </c>
      <c r="K173" s="14">
        <f t="shared" si="1"/>
        <v>177</v>
      </c>
      <c r="L173" s="14">
        <f t="shared" si="1"/>
        <v>232</v>
      </c>
      <c r="M173" s="14">
        <f t="shared" si="1"/>
        <v>222</v>
      </c>
      <c r="N173" s="14">
        <f t="shared" si="1"/>
        <v>89</v>
      </c>
      <c r="O173" s="14">
        <f t="shared" si="1"/>
        <v>0</v>
      </c>
      <c r="P173" s="14">
        <f t="shared" si="1"/>
        <v>1502</v>
      </c>
      <c r="Q173" s="14">
        <f t="shared" si="1"/>
        <v>6947</v>
      </c>
      <c r="R173" s="16">
        <f>IF(D173&gt;0,ROUND((Q173/D173)*12.5,2),0)</f>
        <v>57.81</v>
      </c>
    </row>
    <row r="174" spans="1:23" ht="15" customHeight="1" x14ac:dyDescent="0.2">
      <c r="A174" s="64"/>
      <c r="B174" s="65"/>
      <c r="C174" s="13" t="s">
        <v>19</v>
      </c>
      <c r="D174" s="14">
        <f>SUMIF($C$10:$C$171,$C$174,D10:D171)</f>
        <v>3456</v>
      </c>
      <c r="E174" s="14">
        <f>SUMIF($C$10:$C$171,$C$174,E10:E171)</f>
        <v>3456</v>
      </c>
      <c r="F174" s="15">
        <f>IF(D174&gt;0,ROUND((E174/D174)*100,2),0)</f>
        <v>100</v>
      </c>
      <c r="G174" s="14">
        <f t="shared" ref="G174:Q174" si="2">SUMIF($C$10:$C$171,$C$174,G10:G171)</f>
        <v>243</v>
      </c>
      <c r="H174" s="14">
        <f t="shared" si="2"/>
        <v>370</v>
      </c>
      <c r="I174" s="14">
        <f t="shared" si="2"/>
        <v>372</v>
      </c>
      <c r="J174" s="14">
        <f t="shared" si="2"/>
        <v>440</v>
      </c>
      <c r="K174" s="14">
        <f t="shared" si="2"/>
        <v>433</v>
      </c>
      <c r="L174" s="14">
        <f t="shared" si="2"/>
        <v>582</v>
      </c>
      <c r="M174" s="14">
        <f t="shared" si="2"/>
        <v>658</v>
      </c>
      <c r="N174" s="14">
        <f t="shared" si="2"/>
        <v>358</v>
      </c>
      <c r="O174" s="14">
        <f t="shared" si="2"/>
        <v>0</v>
      </c>
      <c r="P174" s="14">
        <f t="shared" si="2"/>
        <v>3456</v>
      </c>
      <c r="Q174" s="14">
        <f t="shared" si="2"/>
        <v>14118</v>
      </c>
      <c r="R174" s="16">
        <f>IF(D174&gt;0,ROUND((Q174/D174)*12.5,2),0)</f>
        <v>51.06</v>
      </c>
    </row>
    <row r="175" spans="1:23" ht="20.100000000000001" customHeight="1" x14ac:dyDescent="0.2">
      <c r="A175" s="66" t="s">
        <v>80</v>
      </c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8"/>
    </row>
    <row r="176" spans="1:23" s="22" customFormat="1" ht="20.100000000000001" customHeight="1" x14ac:dyDescent="0.2">
      <c r="A176" s="17"/>
      <c r="B176" s="18" t="s">
        <v>90</v>
      </c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9"/>
      <c r="S176" s="20"/>
      <c r="T176" s="21"/>
      <c r="U176" s="20"/>
      <c r="V176" s="20"/>
      <c r="W176" s="20"/>
    </row>
    <row r="177" spans="1:23" s="22" customFormat="1" ht="20.100000000000001" customHeight="1" x14ac:dyDescent="0.2">
      <c r="A177" s="69">
        <v>43251</v>
      </c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1"/>
      <c r="S177" s="20"/>
      <c r="T177" s="21"/>
      <c r="U177" s="20"/>
      <c r="V177" s="20"/>
      <c r="W177" s="20"/>
    </row>
    <row r="178" spans="1:23" s="22" customFormat="1" ht="20.100000000000001" customHeight="1" x14ac:dyDescent="0.2">
      <c r="A178" s="17"/>
      <c r="B178" s="23" t="s">
        <v>91</v>
      </c>
      <c r="C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19"/>
      <c r="S178" s="20"/>
      <c r="T178" s="21"/>
      <c r="U178" s="20"/>
      <c r="V178" s="20"/>
      <c r="W178" s="20"/>
    </row>
    <row r="179" spans="1:23" s="22" customFormat="1" ht="20.100000000000001" customHeight="1" thickBot="1" x14ac:dyDescent="0.25">
      <c r="A179" s="72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4"/>
      <c r="S179" s="20"/>
      <c r="T179" s="21"/>
      <c r="U179" s="20"/>
      <c r="V179" s="20"/>
      <c r="W179" s="20"/>
    </row>
    <row r="1160" spans="1:23" ht="24.95" customHeight="1" x14ac:dyDescent="0.2">
      <c r="A1160" s="25"/>
      <c r="B1160" s="26"/>
      <c r="C1160" s="26"/>
      <c r="D1160" s="26"/>
      <c r="E1160" s="26"/>
      <c r="F1160" s="26"/>
      <c r="G1160" s="26"/>
      <c r="H1160" s="26"/>
      <c r="I1160" s="26"/>
      <c r="J1160" s="26"/>
      <c r="K1160" s="26"/>
      <c r="L1160" s="26"/>
      <c r="M1160" s="26"/>
      <c r="N1160" s="26"/>
      <c r="O1160" s="26"/>
      <c r="P1160" s="26"/>
      <c r="Q1160" s="26"/>
      <c r="R1160" s="26"/>
      <c r="S1160" s="26"/>
      <c r="T1160" s="26"/>
      <c r="U1160" s="26"/>
      <c r="V1160" s="26"/>
      <c r="W1160" s="26"/>
    </row>
    <row r="1161" spans="1:23" ht="24.95" customHeight="1" x14ac:dyDescent="0.2">
      <c r="A1161" s="27"/>
      <c r="B1161" s="26"/>
      <c r="C1161" s="26"/>
      <c r="D1161" s="26"/>
      <c r="E1161" s="26"/>
      <c r="F1161" s="26"/>
      <c r="G1161" s="26"/>
      <c r="H1161" s="26"/>
      <c r="I1161" s="26"/>
      <c r="J1161" s="26"/>
      <c r="K1161" s="26"/>
      <c r="L1161" s="26"/>
      <c r="M1161" s="26"/>
      <c r="N1161" s="26"/>
      <c r="O1161" s="26"/>
      <c r="P1161" s="26"/>
      <c r="Q1161" s="26"/>
      <c r="R1161" s="26"/>
      <c r="S1161" s="26"/>
      <c r="T1161" s="26"/>
      <c r="U1161" s="26"/>
      <c r="V1161" s="26"/>
      <c r="W1161" s="26"/>
    </row>
    <row r="1162" spans="1:23" ht="24.95" customHeight="1" x14ac:dyDescent="0.2">
      <c r="A1162" s="27"/>
      <c r="B1162" s="26"/>
      <c r="C1162" s="26"/>
      <c r="D1162" s="26"/>
      <c r="E1162" s="26"/>
      <c r="F1162" s="26"/>
      <c r="G1162" s="26"/>
      <c r="H1162" s="26"/>
      <c r="I1162" s="26"/>
      <c r="J1162" s="26"/>
      <c r="K1162" s="26"/>
      <c r="L1162" s="26"/>
      <c r="M1162" s="26"/>
      <c r="N1162" s="26"/>
      <c r="O1162" s="26"/>
      <c r="P1162" s="26"/>
      <c r="Q1162" s="26"/>
      <c r="R1162" s="26"/>
      <c r="S1162" s="26"/>
      <c r="T1162" s="26"/>
      <c r="U1162" s="26"/>
      <c r="V1162" s="26"/>
      <c r="W1162" s="26"/>
    </row>
    <row r="1163" spans="1:23" ht="24.95" customHeight="1" x14ac:dyDescent="0.2">
      <c r="A1163" s="27"/>
      <c r="B1163" s="26"/>
      <c r="C1163" s="26"/>
      <c r="D1163" s="26"/>
      <c r="E1163" s="26"/>
      <c r="F1163" s="26"/>
      <c r="G1163" s="26"/>
      <c r="H1163" s="26"/>
      <c r="I1163" s="26"/>
      <c r="J1163" s="26"/>
      <c r="K1163" s="26"/>
      <c r="L1163" s="26"/>
      <c r="M1163" s="26"/>
      <c r="N1163" s="26"/>
      <c r="O1163" s="26"/>
      <c r="P1163" s="26"/>
      <c r="Q1163" s="26"/>
      <c r="R1163" s="26"/>
      <c r="S1163" s="26"/>
      <c r="T1163" s="26"/>
      <c r="U1163" s="26"/>
      <c r="V1163" s="26"/>
      <c r="W1163" s="26"/>
    </row>
    <row r="1164" spans="1:23" ht="24.95" customHeight="1" x14ac:dyDescent="0.2">
      <c r="A1164" s="27"/>
      <c r="B1164" s="26"/>
      <c r="C1164" s="26"/>
      <c r="D1164" s="26"/>
      <c r="E1164" s="26"/>
      <c r="F1164" s="26"/>
      <c r="G1164" s="26"/>
      <c r="H1164" s="26"/>
      <c r="I1164" s="26"/>
      <c r="J1164" s="26"/>
      <c r="K1164" s="26"/>
      <c r="L1164" s="26"/>
      <c r="M1164" s="26"/>
      <c r="N1164" s="26"/>
      <c r="O1164" s="26"/>
      <c r="P1164" s="26"/>
      <c r="Q1164" s="26"/>
      <c r="R1164" s="26"/>
      <c r="S1164" s="26"/>
      <c r="T1164" s="26"/>
      <c r="U1164" s="26"/>
      <c r="V1164" s="26"/>
      <c r="W1164" s="26"/>
    </row>
    <row r="1165" spans="1:23" ht="24.95" customHeight="1" x14ac:dyDescent="0.2">
      <c r="A1165" s="27"/>
      <c r="B1165" s="26"/>
      <c r="C1165" s="26"/>
      <c r="D1165" s="26"/>
      <c r="E1165" s="26"/>
      <c r="F1165" s="26"/>
      <c r="G1165" s="26"/>
      <c r="H1165" s="26"/>
      <c r="I1165" s="26"/>
      <c r="J1165" s="26"/>
      <c r="K1165" s="26"/>
      <c r="L1165" s="26"/>
      <c r="M1165" s="26"/>
      <c r="N1165" s="26"/>
      <c r="O1165" s="26"/>
      <c r="P1165" s="26"/>
      <c r="Q1165" s="26"/>
      <c r="R1165" s="26"/>
      <c r="S1165" s="26"/>
      <c r="T1165" s="26"/>
      <c r="U1165" s="26"/>
      <c r="V1165" s="26"/>
      <c r="W1165" s="26"/>
    </row>
    <row r="1166" spans="1:23" ht="24.95" customHeight="1" x14ac:dyDescent="0.2">
      <c r="A1166" s="27"/>
      <c r="B1166" s="26"/>
      <c r="C1166" s="26"/>
      <c r="D1166" s="26"/>
      <c r="E1166" s="26"/>
      <c r="F1166" s="26"/>
      <c r="G1166" s="26"/>
      <c r="H1166" s="26"/>
      <c r="I1166" s="26"/>
      <c r="J1166" s="26"/>
      <c r="K1166" s="26"/>
      <c r="L1166" s="26"/>
      <c r="M1166" s="26"/>
      <c r="N1166" s="26"/>
      <c r="O1166" s="26"/>
      <c r="P1166" s="26"/>
      <c r="Q1166" s="26"/>
      <c r="R1166" s="26"/>
      <c r="S1166" s="26"/>
      <c r="T1166" s="26"/>
      <c r="U1166" s="26"/>
      <c r="V1166" s="26"/>
      <c r="W1166" s="26"/>
    </row>
    <row r="1167" spans="1:23" ht="24.95" customHeight="1" x14ac:dyDescent="0.2">
      <c r="A1167" s="27"/>
      <c r="B1167" s="26"/>
      <c r="C1167" s="26"/>
      <c r="D1167" s="26"/>
      <c r="E1167" s="26"/>
      <c r="F1167" s="26"/>
      <c r="G1167" s="26"/>
      <c r="H1167" s="26"/>
      <c r="I1167" s="26"/>
      <c r="J1167" s="26"/>
      <c r="K1167" s="26"/>
      <c r="L1167" s="26"/>
      <c r="M1167" s="26"/>
      <c r="N1167" s="26"/>
      <c r="O1167" s="26"/>
      <c r="P1167" s="26"/>
      <c r="Q1167" s="26"/>
      <c r="R1167" s="26"/>
      <c r="S1167" s="26"/>
      <c r="T1167" s="26"/>
      <c r="U1167" s="26"/>
      <c r="V1167" s="26"/>
      <c r="W1167" s="26"/>
    </row>
    <row r="1168" spans="1:23" ht="24.95" customHeight="1" x14ac:dyDescent="0.2">
      <c r="A1168" s="27"/>
      <c r="B1168" s="26"/>
      <c r="C1168" s="26"/>
      <c r="D1168" s="26"/>
      <c r="E1168" s="26"/>
      <c r="F1168" s="26"/>
      <c r="G1168" s="26"/>
      <c r="H1168" s="26"/>
      <c r="I1168" s="26"/>
      <c r="J1168" s="26"/>
      <c r="K1168" s="26"/>
      <c r="L1168" s="26"/>
      <c r="M1168" s="26"/>
      <c r="N1168" s="26"/>
      <c r="O1168" s="26"/>
      <c r="P1168" s="26"/>
      <c r="Q1168" s="26"/>
      <c r="R1168" s="26"/>
      <c r="S1168" s="26"/>
      <c r="T1168" s="26"/>
      <c r="U1168" s="26"/>
      <c r="V1168" s="26"/>
      <c r="W1168" s="26"/>
    </row>
    <row r="1169" spans="1:23" ht="24.95" customHeight="1" x14ac:dyDescent="0.2">
      <c r="A1169" s="27"/>
      <c r="B1169" s="26"/>
      <c r="C1169" s="26"/>
      <c r="D1169" s="26"/>
      <c r="E1169" s="26"/>
      <c r="F1169" s="26"/>
      <c r="G1169" s="26"/>
      <c r="H1169" s="26"/>
      <c r="I1169" s="26"/>
      <c r="J1169" s="26"/>
      <c r="K1169" s="26"/>
      <c r="L1169" s="26"/>
      <c r="M1169" s="26"/>
      <c r="N1169" s="26"/>
      <c r="O1169" s="26"/>
      <c r="P1169" s="26"/>
      <c r="Q1169" s="26"/>
      <c r="R1169" s="26"/>
      <c r="S1169" s="26"/>
      <c r="T1169" s="26"/>
      <c r="U1169" s="26"/>
      <c r="V1169" s="26"/>
      <c r="W1169" s="26"/>
    </row>
    <row r="1170" spans="1:23" ht="24.95" customHeight="1" x14ac:dyDescent="0.2">
      <c r="A1170" s="27"/>
      <c r="B1170" s="26"/>
      <c r="C1170" s="26"/>
      <c r="D1170" s="26"/>
      <c r="E1170" s="26"/>
      <c r="F1170" s="26"/>
      <c r="G1170" s="26"/>
      <c r="H1170" s="26"/>
      <c r="I1170" s="26"/>
      <c r="J1170" s="26"/>
      <c r="K1170" s="26"/>
      <c r="L1170" s="26"/>
      <c r="M1170" s="26"/>
      <c r="N1170" s="26"/>
      <c r="O1170" s="26"/>
      <c r="P1170" s="26"/>
      <c r="Q1170" s="26"/>
      <c r="R1170" s="26"/>
      <c r="S1170" s="26"/>
      <c r="T1170" s="26"/>
      <c r="U1170" s="26"/>
      <c r="V1170" s="26"/>
      <c r="W1170" s="26"/>
    </row>
    <row r="1171" spans="1:23" ht="24.95" customHeight="1" x14ac:dyDescent="0.2">
      <c r="A1171" s="27"/>
      <c r="B1171" s="26"/>
      <c r="C1171" s="26"/>
      <c r="D1171" s="26"/>
      <c r="E1171" s="26"/>
      <c r="F1171" s="26"/>
      <c r="G1171" s="26"/>
      <c r="H1171" s="26"/>
      <c r="I1171" s="26"/>
      <c r="J1171" s="26"/>
      <c r="K1171" s="26"/>
      <c r="L1171" s="26"/>
      <c r="M1171" s="26"/>
      <c r="N1171" s="26"/>
      <c r="O1171" s="26"/>
      <c r="P1171" s="26"/>
      <c r="Q1171" s="26"/>
      <c r="R1171" s="26"/>
      <c r="S1171" s="26"/>
      <c r="T1171" s="26"/>
      <c r="U1171" s="26"/>
      <c r="V1171" s="26"/>
      <c r="W1171" s="26"/>
    </row>
    <row r="1172" spans="1:23" ht="24.95" customHeight="1" x14ac:dyDescent="0.2">
      <c r="A1172" s="27"/>
      <c r="B1172" s="26"/>
      <c r="C1172" s="26"/>
      <c r="D1172" s="26"/>
      <c r="E1172" s="26"/>
      <c r="F1172" s="26"/>
      <c r="G1172" s="26"/>
      <c r="H1172" s="26"/>
      <c r="I1172" s="26"/>
      <c r="J1172" s="26"/>
      <c r="K1172" s="26"/>
      <c r="L1172" s="26"/>
      <c r="M1172" s="26"/>
      <c r="N1172" s="26"/>
      <c r="O1172" s="26"/>
      <c r="P1172" s="26"/>
      <c r="Q1172" s="26"/>
      <c r="R1172" s="26"/>
      <c r="S1172" s="26"/>
      <c r="T1172" s="26"/>
      <c r="U1172" s="26"/>
      <c r="V1172" s="26"/>
      <c r="W1172" s="26"/>
    </row>
    <row r="1173" spans="1:23" ht="24.95" customHeight="1" x14ac:dyDescent="0.2">
      <c r="A1173" s="27"/>
      <c r="B1173" s="26"/>
      <c r="C1173" s="26"/>
      <c r="D1173" s="26"/>
      <c r="E1173" s="26"/>
      <c r="F1173" s="26"/>
      <c r="G1173" s="26"/>
      <c r="H1173" s="26"/>
      <c r="I1173" s="26"/>
      <c r="J1173" s="26"/>
      <c r="K1173" s="26"/>
      <c r="L1173" s="26"/>
      <c r="M1173" s="26"/>
      <c r="N1173" s="26"/>
      <c r="O1173" s="26"/>
      <c r="P1173" s="26"/>
      <c r="Q1173" s="26"/>
      <c r="R1173" s="26"/>
      <c r="S1173" s="26"/>
      <c r="T1173" s="26"/>
      <c r="U1173" s="26"/>
      <c r="V1173" s="26"/>
      <c r="W1173" s="26"/>
    </row>
    <row r="1174" spans="1:23" ht="24.95" customHeight="1" x14ac:dyDescent="0.2">
      <c r="A1174" s="27"/>
      <c r="B1174" s="26"/>
      <c r="C1174" s="26"/>
      <c r="D1174" s="26"/>
      <c r="E1174" s="26"/>
      <c r="F1174" s="26"/>
      <c r="G1174" s="26"/>
      <c r="H1174" s="26"/>
      <c r="I1174" s="26"/>
      <c r="J1174" s="26"/>
      <c r="K1174" s="26"/>
      <c r="L1174" s="26"/>
      <c r="M1174" s="26"/>
      <c r="N1174" s="26"/>
      <c r="O1174" s="26"/>
      <c r="P1174" s="26"/>
      <c r="Q1174" s="26"/>
      <c r="R1174" s="26"/>
      <c r="S1174" s="26"/>
      <c r="T1174" s="26"/>
      <c r="U1174" s="26"/>
      <c r="V1174" s="26"/>
      <c r="W1174" s="26"/>
    </row>
    <row r="1175" spans="1:23" ht="24.95" customHeight="1" x14ac:dyDescent="0.2">
      <c r="A1175" s="27"/>
      <c r="B1175" s="26"/>
      <c r="C1175" s="26"/>
      <c r="D1175" s="26"/>
      <c r="E1175" s="26"/>
      <c r="F1175" s="26"/>
      <c r="G1175" s="26"/>
      <c r="H1175" s="26"/>
      <c r="I1175" s="26"/>
      <c r="J1175" s="26"/>
      <c r="K1175" s="26"/>
      <c r="L1175" s="26"/>
      <c r="M1175" s="26"/>
      <c r="N1175" s="26"/>
      <c r="O1175" s="26"/>
      <c r="P1175" s="26"/>
      <c r="Q1175" s="26"/>
      <c r="R1175" s="26"/>
      <c r="S1175" s="26"/>
      <c r="T1175" s="26"/>
      <c r="U1175" s="26"/>
      <c r="V1175" s="26"/>
      <c r="W1175" s="26"/>
    </row>
    <row r="1176" spans="1:23" ht="24.95" customHeight="1" x14ac:dyDescent="0.2">
      <c r="A1176" s="27"/>
      <c r="B1176" s="26"/>
      <c r="C1176" s="26"/>
      <c r="D1176" s="26"/>
      <c r="E1176" s="26"/>
      <c r="F1176" s="26"/>
      <c r="G1176" s="26"/>
      <c r="H1176" s="26"/>
      <c r="I1176" s="26"/>
      <c r="J1176" s="26"/>
      <c r="K1176" s="26"/>
      <c r="L1176" s="26"/>
      <c r="M1176" s="26"/>
      <c r="N1176" s="26"/>
      <c r="O1176" s="26"/>
      <c r="P1176" s="26"/>
      <c r="Q1176" s="26"/>
      <c r="R1176" s="26"/>
      <c r="S1176" s="26"/>
      <c r="T1176" s="26"/>
      <c r="U1176" s="26"/>
      <c r="V1176" s="26"/>
      <c r="W1176" s="26"/>
    </row>
    <row r="1177" spans="1:23" ht="24.95" customHeight="1" x14ac:dyDescent="0.2">
      <c r="A1177" s="27"/>
      <c r="B1177" s="26"/>
      <c r="C1177" s="26"/>
      <c r="D1177" s="26"/>
      <c r="E1177" s="26"/>
      <c r="F1177" s="26"/>
      <c r="G1177" s="26"/>
      <c r="H1177" s="26"/>
      <c r="I1177" s="26"/>
      <c r="J1177" s="26"/>
      <c r="K1177" s="26"/>
      <c r="L1177" s="26"/>
      <c r="M1177" s="26"/>
      <c r="N1177" s="26"/>
      <c r="O1177" s="26"/>
      <c r="P1177" s="26"/>
      <c r="Q1177" s="26"/>
      <c r="R1177" s="26"/>
      <c r="S1177" s="26"/>
      <c r="T1177" s="26"/>
      <c r="U1177" s="26"/>
      <c r="V1177" s="26"/>
      <c r="W1177" s="26"/>
    </row>
    <row r="1178" spans="1:23" ht="24.95" customHeight="1" x14ac:dyDescent="0.2">
      <c r="A1178" s="27"/>
      <c r="B1178" s="26"/>
      <c r="C1178" s="26"/>
      <c r="D1178" s="26"/>
      <c r="E1178" s="26"/>
      <c r="F1178" s="26"/>
      <c r="G1178" s="26"/>
      <c r="H1178" s="26"/>
      <c r="I1178" s="26"/>
      <c r="J1178" s="26"/>
      <c r="K1178" s="26"/>
      <c r="L1178" s="26"/>
      <c r="M1178" s="26"/>
      <c r="N1178" s="26"/>
      <c r="O1178" s="26"/>
      <c r="P1178" s="26"/>
      <c r="Q1178" s="26"/>
      <c r="R1178" s="26"/>
      <c r="S1178" s="26"/>
      <c r="T1178" s="26"/>
      <c r="U1178" s="26"/>
      <c r="V1178" s="26"/>
      <c r="W1178" s="26"/>
    </row>
    <row r="1179" spans="1:23" ht="24.95" customHeight="1" x14ac:dyDescent="0.2">
      <c r="A1179" s="27"/>
      <c r="B1179" s="26"/>
      <c r="C1179" s="26"/>
      <c r="D1179" s="26"/>
      <c r="E1179" s="26"/>
      <c r="F1179" s="26"/>
      <c r="G1179" s="26"/>
      <c r="H1179" s="26"/>
      <c r="I1179" s="26"/>
      <c r="J1179" s="26"/>
      <c r="K1179" s="26"/>
      <c r="L1179" s="26"/>
      <c r="M1179" s="26"/>
      <c r="N1179" s="26"/>
      <c r="O1179" s="26"/>
      <c r="P1179" s="26"/>
      <c r="Q1179" s="26"/>
      <c r="R1179" s="26"/>
      <c r="S1179" s="26"/>
      <c r="T1179" s="26"/>
      <c r="U1179" s="26"/>
      <c r="V1179" s="26"/>
      <c r="W1179" s="26"/>
    </row>
  </sheetData>
  <sheetProtection sheet="1" objects="1" scenarios="1"/>
  <mergeCells count="137">
    <mergeCell ref="A169:A171"/>
    <mergeCell ref="B169:B171"/>
    <mergeCell ref="A172:B174"/>
    <mergeCell ref="A175:R175"/>
    <mergeCell ref="A177:R177"/>
    <mergeCell ref="A179:R179"/>
    <mergeCell ref="A160:A162"/>
    <mergeCell ref="B160:B162"/>
    <mergeCell ref="A163:A165"/>
    <mergeCell ref="B163:B165"/>
    <mergeCell ref="A166:A168"/>
    <mergeCell ref="B166:B168"/>
    <mergeCell ref="A151:A153"/>
    <mergeCell ref="B151:B153"/>
    <mergeCell ref="A154:A156"/>
    <mergeCell ref="B154:B156"/>
    <mergeCell ref="A157:A159"/>
    <mergeCell ref="B157:B159"/>
    <mergeCell ref="A142:A144"/>
    <mergeCell ref="B142:B144"/>
    <mergeCell ref="A145:A147"/>
    <mergeCell ref="B145:B147"/>
    <mergeCell ref="A148:A150"/>
    <mergeCell ref="B148:B150"/>
    <mergeCell ref="A133:A135"/>
    <mergeCell ref="B133:B135"/>
    <mergeCell ref="A136:A138"/>
    <mergeCell ref="B136:B138"/>
    <mergeCell ref="A139:A141"/>
    <mergeCell ref="B139:B141"/>
    <mergeCell ref="A124:A126"/>
    <mergeCell ref="B124:B126"/>
    <mergeCell ref="A127:A129"/>
    <mergeCell ref="B127:B129"/>
    <mergeCell ref="A130:A132"/>
    <mergeCell ref="B130:B132"/>
    <mergeCell ref="A115:A117"/>
    <mergeCell ref="B115:B117"/>
    <mergeCell ref="A118:A120"/>
    <mergeCell ref="B118:B120"/>
    <mergeCell ref="A121:A123"/>
    <mergeCell ref="B121:B123"/>
    <mergeCell ref="A106:A108"/>
    <mergeCell ref="B106:B108"/>
    <mergeCell ref="A109:A111"/>
    <mergeCell ref="B109:B111"/>
    <mergeCell ref="A112:A114"/>
    <mergeCell ref="B112:B114"/>
    <mergeCell ref="A97:A99"/>
    <mergeCell ref="B97:B99"/>
    <mergeCell ref="A100:A102"/>
    <mergeCell ref="B100:B102"/>
    <mergeCell ref="A103:A105"/>
    <mergeCell ref="B103:B105"/>
    <mergeCell ref="A88:A90"/>
    <mergeCell ref="B88:B90"/>
    <mergeCell ref="A91:A93"/>
    <mergeCell ref="B91:B93"/>
    <mergeCell ref="A94:A96"/>
    <mergeCell ref="B94:B96"/>
    <mergeCell ref="A79:A81"/>
    <mergeCell ref="B79:B81"/>
    <mergeCell ref="A82:A84"/>
    <mergeCell ref="B82:B84"/>
    <mergeCell ref="A85:A87"/>
    <mergeCell ref="B85:B87"/>
    <mergeCell ref="A70:A72"/>
    <mergeCell ref="B70:B72"/>
    <mergeCell ref="A73:A75"/>
    <mergeCell ref="B73:B75"/>
    <mergeCell ref="A76:A78"/>
    <mergeCell ref="B76:B78"/>
    <mergeCell ref="A61:A63"/>
    <mergeCell ref="B61:B63"/>
    <mergeCell ref="A64:A66"/>
    <mergeCell ref="B64:B66"/>
    <mergeCell ref="A67:A69"/>
    <mergeCell ref="B67:B69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49:A51"/>
    <mergeCell ref="B49:B51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P8:P9"/>
    <mergeCell ref="Q8:Q9"/>
    <mergeCell ref="R8:R9"/>
    <mergeCell ref="A10:A12"/>
    <mergeCell ref="B10:B12"/>
    <mergeCell ref="A13:A15"/>
    <mergeCell ref="B13:B15"/>
    <mergeCell ref="J8:J9"/>
    <mergeCell ref="K8:K9"/>
    <mergeCell ref="L8:L9"/>
    <mergeCell ref="M8:M9"/>
    <mergeCell ref="N8:N9"/>
    <mergeCell ref="O8:O9"/>
    <mergeCell ref="A1:R1"/>
    <mergeCell ref="A2:R2"/>
    <mergeCell ref="A3:R3"/>
    <mergeCell ref="A4:R4"/>
    <mergeCell ref="A5:R5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rowBreaks count="4" manualBreakCount="4">
    <brk id="42" max="17" man="1"/>
    <brk id="75" max="17" man="1"/>
    <brk id="108" max="17" man="1"/>
    <brk id="141" max="17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20"/>
  <sheetViews>
    <sheetView showGridLines="0" zoomScaleSheetLayoutView="90" workbookViewId="0">
      <pane xSplit="18" ySplit="9" topLeftCell="S10" activePane="bottomRight" state="frozen"/>
      <selection activeCell="N13" sqref="N13"/>
      <selection pane="topRight" activeCell="N13" sqref="N13"/>
      <selection pane="bottomLeft" activeCell="N13" sqref="N13"/>
      <selection pane="bottomRight" activeCell="A20" sqref="A20:R20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3" width="5.7109375" style="2" customWidth="1"/>
    <col min="4" max="6" width="7.7109375" style="2" customWidth="1"/>
    <col min="7" max="15" width="7.28515625" style="2" customWidth="1"/>
    <col min="16" max="17" width="8.28515625" style="2" customWidth="1"/>
    <col min="18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/>
  </cols>
  <sheetData>
    <row r="1" spans="1:23" ht="20.100000000000001" customHeight="1" x14ac:dyDescent="0.2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20.100000000000001" customHeight="1" x14ac:dyDescent="0.2">
      <c r="A2" s="32" t="s">
        <v>77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20.100000000000001" customHeight="1" x14ac:dyDescent="0.2">
      <c r="A3" s="35" t="s">
        <v>78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20.100000000000001" customHeight="1" x14ac:dyDescent="0.2">
      <c r="A5" s="41" t="s">
        <v>89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20.100000000000001" customHeight="1" x14ac:dyDescent="0.2">
      <c r="A6" s="44" t="s">
        <v>21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28"/>
      <c r="T6" s="28"/>
      <c r="U6" s="28"/>
      <c r="V6" s="28"/>
      <c r="W6" s="28"/>
    </row>
    <row r="7" spans="1:23" ht="9.9499999999999993" customHeight="1" x14ac:dyDescent="0.2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  <c r="S7" s="28"/>
      <c r="T7" s="28"/>
      <c r="U7" s="8"/>
      <c r="V7" s="28"/>
      <c r="W7" s="28"/>
    </row>
    <row r="8" spans="1:23" ht="15" customHeight="1" x14ac:dyDescent="0.2">
      <c r="A8" s="50"/>
      <c r="B8" s="51" t="s">
        <v>0</v>
      </c>
      <c r="C8" s="51" t="s">
        <v>1</v>
      </c>
      <c r="D8" s="52" t="s">
        <v>2</v>
      </c>
      <c r="E8" s="52" t="s">
        <v>3</v>
      </c>
      <c r="F8" s="52" t="s">
        <v>4</v>
      </c>
      <c r="G8" s="52" t="s">
        <v>5</v>
      </c>
      <c r="H8" s="52" t="s">
        <v>6</v>
      </c>
      <c r="I8" s="52" t="s">
        <v>7</v>
      </c>
      <c r="J8" s="52" t="s">
        <v>8</v>
      </c>
      <c r="K8" s="52" t="s">
        <v>9</v>
      </c>
      <c r="L8" s="52" t="s">
        <v>10</v>
      </c>
      <c r="M8" s="52" t="s">
        <v>11</v>
      </c>
      <c r="N8" s="52" t="s">
        <v>12</v>
      </c>
      <c r="O8" s="52" t="s">
        <v>13</v>
      </c>
      <c r="P8" s="57" t="s">
        <v>14</v>
      </c>
      <c r="Q8" s="52" t="s">
        <v>15</v>
      </c>
      <c r="R8" s="59" t="s">
        <v>16</v>
      </c>
    </row>
    <row r="9" spans="1:23" ht="15" customHeight="1" x14ac:dyDescent="0.2">
      <c r="A9" s="50"/>
      <c r="B9" s="51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8"/>
      <c r="Q9" s="52"/>
      <c r="R9" s="59"/>
    </row>
    <row r="10" spans="1:23" ht="15" customHeight="1" x14ac:dyDescent="0.2">
      <c r="A10" s="53">
        <v>1</v>
      </c>
      <c r="B10" s="56" t="s">
        <v>63</v>
      </c>
      <c r="C10" s="9" t="s">
        <v>17</v>
      </c>
      <c r="D10" s="10">
        <v>60</v>
      </c>
      <c r="E10" s="10">
        <v>60</v>
      </c>
      <c r="F10" s="11">
        <v>100</v>
      </c>
      <c r="G10" s="10">
        <v>11</v>
      </c>
      <c r="H10" s="10">
        <v>30</v>
      </c>
      <c r="I10" s="10">
        <v>13</v>
      </c>
      <c r="J10" s="10">
        <v>5</v>
      </c>
      <c r="K10" s="10">
        <v>0</v>
      </c>
      <c r="L10" s="10">
        <v>1</v>
      </c>
      <c r="M10" s="10">
        <v>0</v>
      </c>
      <c r="N10" s="10">
        <v>0</v>
      </c>
      <c r="O10" s="10">
        <v>0</v>
      </c>
      <c r="P10" s="10">
        <v>60</v>
      </c>
      <c r="Q10" s="10">
        <v>404</v>
      </c>
      <c r="R10" s="12">
        <v>84.17</v>
      </c>
    </row>
    <row r="11" spans="1:23" ht="15" customHeight="1" x14ac:dyDescent="0.2">
      <c r="A11" s="54"/>
      <c r="B11" s="56"/>
      <c r="C11" s="9" t="s">
        <v>18</v>
      </c>
      <c r="D11" s="10">
        <v>42</v>
      </c>
      <c r="E11" s="10">
        <v>42</v>
      </c>
      <c r="F11" s="11">
        <v>100</v>
      </c>
      <c r="G11" s="10">
        <v>10</v>
      </c>
      <c r="H11" s="10">
        <v>23</v>
      </c>
      <c r="I11" s="10">
        <v>5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42</v>
      </c>
      <c r="Q11" s="10">
        <v>291</v>
      </c>
      <c r="R11" s="12">
        <v>86.61</v>
      </c>
    </row>
    <row r="12" spans="1:23" ht="15" customHeight="1" x14ac:dyDescent="0.2">
      <c r="A12" s="55"/>
      <c r="B12" s="56"/>
      <c r="C12" s="9" t="s">
        <v>19</v>
      </c>
      <c r="D12" s="10">
        <v>102</v>
      </c>
      <c r="E12" s="10">
        <v>102</v>
      </c>
      <c r="F12" s="11">
        <v>100</v>
      </c>
      <c r="G12" s="10">
        <v>21</v>
      </c>
      <c r="H12" s="10">
        <v>53</v>
      </c>
      <c r="I12" s="10">
        <v>18</v>
      </c>
      <c r="J12" s="10">
        <v>9</v>
      </c>
      <c r="K12" s="10">
        <v>0</v>
      </c>
      <c r="L12" s="10">
        <v>1</v>
      </c>
      <c r="M12" s="10">
        <v>0</v>
      </c>
      <c r="N12" s="10">
        <v>0</v>
      </c>
      <c r="O12" s="10">
        <v>0</v>
      </c>
      <c r="P12" s="10">
        <v>102</v>
      </c>
      <c r="Q12" s="10">
        <v>695</v>
      </c>
      <c r="R12" s="12">
        <v>85.17</v>
      </c>
    </row>
    <row r="13" spans="1:23" ht="15" customHeight="1" x14ac:dyDescent="0.2">
      <c r="A13" s="60" t="s">
        <v>20</v>
      </c>
      <c r="B13" s="61"/>
      <c r="C13" s="13" t="s">
        <v>17</v>
      </c>
      <c r="D13" s="14">
        <f>SUMIF($C$10:$C$12,$C$13,D10:D12)</f>
        <v>60</v>
      </c>
      <c r="E13" s="14">
        <f>SUMIF($C$10:$C$12,$C$13,E10:E12)</f>
        <v>60</v>
      </c>
      <c r="F13" s="15">
        <f>IF(D13&gt;0,ROUND((E13/D13)*100,2),0)</f>
        <v>100</v>
      </c>
      <c r="G13" s="14">
        <f t="shared" ref="G13:Q13" si="0">SUMIF($C$10:$C$12,$C$13,G10:G12)</f>
        <v>11</v>
      </c>
      <c r="H13" s="14">
        <f t="shared" si="0"/>
        <v>30</v>
      </c>
      <c r="I13" s="14">
        <f t="shared" si="0"/>
        <v>13</v>
      </c>
      <c r="J13" s="14">
        <f t="shared" si="0"/>
        <v>5</v>
      </c>
      <c r="K13" s="14">
        <f t="shared" si="0"/>
        <v>0</v>
      </c>
      <c r="L13" s="14">
        <f t="shared" si="0"/>
        <v>1</v>
      </c>
      <c r="M13" s="14">
        <f t="shared" si="0"/>
        <v>0</v>
      </c>
      <c r="N13" s="14">
        <f t="shared" si="0"/>
        <v>0</v>
      </c>
      <c r="O13" s="14">
        <f t="shared" si="0"/>
        <v>0</v>
      </c>
      <c r="P13" s="14">
        <f t="shared" si="0"/>
        <v>60</v>
      </c>
      <c r="Q13" s="14">
        <f t="shared" si="0"/>
        <v>404</v>
      </c>
      <c r="R13" s="16">
        <f>IF(D13&gt;0,ROUND((Q13/D13)*12.5,2),0)</f>
        <v>84.17</v>
      </c>
    </row>
    <row r="14" spans="1:23" ht="15" customHeight="1" x14ac:dyDescent="0.2">
      <c r="A14" s="62"/>
      <c r="B14" s="63"/>
      <c r="C14" s="13" t="s">
        <v>18</v>
      </c>
      <c r="D14" s="14">
        <f>SUMIF($C$10:$C$12,$C$14,D10:D12)</f>
        <v>42</v>
      </c>
      <c r="E14" s="14">
        <f>SUMIF($C$10:$C$12,$C$14,E10:E12)</f>
        <v>42</v>
      </c>
      <c r="F14" s="15">
        <f>IF(D14&gt;0,ROUND((E14/D14)*100,2),0)</f>
        <v>100</v>
      </c>
      <c r="G14" s="14">
        <f t="shared" ref="G14:Q14" si="1">SUMIF($C$10:$C$12,$C$14,G10:G12)</f>
        <v>10</v>
      </c>
      <c r="H14" s="14">
        <f t="shared" si="1"/>
        <v>23</v>
      </c>
      <c r="I14" s="14">
        <f t="shared" si="1"/>
        <v>5</v>
      </c>
      <c r="J14" s="14">
        <f t="shared" si="1"/>
        <v>4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1"/>
        <v>0</v>
      </c>
      <c r="O14" s="14">
        <f t="shared" si="1"/>
        <v>0</v>
      </c>
      <c r="P14" s="14">
        <f t="shared" si="1"/>
        <v>42</v>
      </c>
      <c r="Q14" s="14">
        <f t="shared" si="1"/>
        <v>291</v>
      </c>
      <c r="R14" s="16">
        <f>IF(D14&gt;0,ROUND((Q14/D14)*12.5,2),0)</f>
        <v>86.61</v>
      </c>
    </row>
    <row r="15" spans="1:23" ht="15" customHeight="1" x14ac:dyDescent="0.2">
      <c r="A15" s="64"/>
      <c r="B15" s="65"/>
      <c r="C15" s="13" t="s">
        <v>19</v>
      </c>
      <c r="D15" s="14">
        <f>SUMIF($C$10:$C$12,$C$15,D10:D12)</f>
        <v>102</v>
      </c>
      <c r="E15" s="14">
        <f>SUMIF($C$10:$C$12,$C$15,E10:E12)</f>
        <v>102</v>
      </c>
      <c r="F15" s="15">
        <f>IF(D15&gt;0,ROUND((E15/D15)*100,2),0)</f>
        <v>100</v>
      </c>
      <c r="G15" s="14">
        <f t="shared" ref="G15:Q15" si="2">SUMIF($C$10:$C$12,$C$15,G10:G12)</f>
        <v>21</v>
      </c>
      <c r="H15" s="14">
        <f t="shared" si="2"/>
        <v>53</v>
      </c>
      <c r="I15" s="14">
        <f t="shared" si="2"/>
        <v>18</v>
      </c>
      <c r="J15" s="14">
        <f t="shared" si="2"/>
        <v>9</v>
      </c>
      <c r="K15" s="14">
        <f t="shared" si="2"/>
        <v>0</v>
      </c>
      <c r="L15" s="14">
        <f t="shared" si="2"/>
        <v>1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102</v>
      </c>
      <c r="Q15" s="14">
        <f t="shared" si="2"/>
        <v>695</v>
      </c>
      <c r="R15" s="16">
        <f>IF(D15&gt;0,ROUND((Q15/D15)*12.5,2),0)</f>
        <v>85.17</v>
      </c>
    </row>
    <row r="16" spans="1:23" ht="20.100000000000001" customHeight="1" x14ac:dyDescent="0.2">
      <c r="A16" s="66" t="s">
        <v>80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8"/>
    </row>
    <row r="17" spans="1:23" s="22" customFormat="1" ht="20.100000000000001" customHeight="1" x14ac:dyDescent="0.2">
      <c r="A17" s="17"/>
      <c r="B17" s="18" t="s">
        <v>90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9"/>
      <c r="S17" s="20"/>
      <c r="T17" s="21"/>
      <c r="U17" s="20"/>
      <c r="V17" s="20"/>
      <c r="W17" s="20"/>
    </row>
    <row r="18" spans="1:23" s="22" customFormat="1" ht="20.100000000000001" customHeight="1" x14ac:dyDescent="0.2">
      <c r="A18" s="69">
        <v>43251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1"/>
      <c r="S18" s="20"/>
      <c r="T18" s="21"/>
      <c r="U18" s="20"/>
      <c r="V18" s="20"/>
      <c r="W18" s="20"/>
    </row>
    <row r="19" spans="1:23" s="22" customFormat="1" ht="20.100000000000001" customHeight="1" x14ac:dyDescent="0.2">
      <c r="A19" s="17"/>
      <c r="B19" s="23" t="s">
        <v>91</v>
      </c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19"/>
      <c r="S19" s="20"/>
      <c r="T19" s="21"/>
      <c r="U19" s="20"/>
      <c r="V19" s="20"/>
      <c r="W19" s="20"/>
    </row>
    <row r="20" spans="1:23" s="22" customFormat="1" ht="20.100000000000001" customHeight="1" thickBot="1" x14ac:dyDescent="0.25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4"/>
      <c r="S20" s="20"/>
      <c r="T20" s="21"/>
      <c r="U20" s="20"/>
      <c r="V20" s="20"/>
      <c r="W20" s="20"/>
    </row>
    <row r="1001" spans="1:23" ht="24.95" customHeight="1" x14ac:dyDescent="0.2">
      <c r="A1001" s="25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</row>
    <row r="1002" spans="1:23" ht="24.95" customHeight="1" x14ac:dyDescent="0.2">
      <c r="A1002" s="27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</row>
    <row r="1003" spans="1:23" ht="24.95" customHeight="1" x14ac:dyDescent="0.2">
      <c r="A1003" s="27"/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</row>
    <row r="1004" spans="1:23" ht="24.95" customHeight="1" x14ac:dyDescent="0.2">
      <c r="A1004" s="27"/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  <c r="U1004" s="26"/>
      <c r="V1004" s="26"/>
      <c r="W1004" s="26"/>
    </row>
    <row r="1005" spans="1:23" ht="24.95" customHeight="1" x14ac:dyDescent="0.2">
      <c r="A1005" s="27"/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26"/>
      <c r="T1005" s="26"/>
      <c r="U1005" s="26"/>
      <c r="V1005" s="26"/>
      <c r="W1005" s="26"/>
    </row>
    <row r="1006" spans="1:23" ht="24.95" customHeight="1" x14ac:dyDescent="0.2">
      <c r="A1006" s="27"/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26"/>
      <c r="T1006" s="26"/>
      <c r="U1006" s="26"/>
      <c r="V1006" s="26"/>
      <c r="W1006" s="26"/>
    </row>
    <row r="1007" spans="1:23" ht="24.95" customHeight="1" x14ac:dyDescent="0.2">
      <c r="A1007" s="27"/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26"/>
      <c r="T1007" s="26"/>
      <c r="U1007" s="26"/>
      <c r="V1007" s="26"/>
      <c r="W1007" s="26"/>
    </row>
    <row r="1008" spans="1:23" ht="24.95" customHeight="1" x14ac:dyDescent="0.2">
      <c r="A1008" s="27"/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26"/>
      <c r="T1008" s="26"/>
      <c r="U1008" s="26"/>
      <c r="V1008" s="26"/>
      <c r="W1008" s="26"/>
    </row>
    <row r="1009" spans="1:23" ht="24.95" customHeight="1" x14ac:dyDescent="0.2">
      <c r="A1009" s="27"/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  <c r="S1009" s="26"/>
      <c r="T1009" s="26"/>
      <c r="U1009" s="26"/>
      <c r="V1009" s="26"/>
      <c r="W1009" s="26"/>
    </row>
    <row r="1010" spans="1:23" ht="24.95" customHeight="1" x14ac:dyDescent="0.2">
      <c r="A1010" s="27"/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26"/>
      <c r="T1010" s="26"/>
      <c r="U1010" s="26"/>
      <c r="V1010" s="26"/>
      <c r="W1010" s="26"/>
    </row>
    <row r="1011" spans="1:23" ht="24.95" customHeight="1" x14ac:dyDescent="0.2">
      <c r="A1011" s="27"/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  <c r="S1011" s="26"/>
      <c r="T1011" s="26"/>
      <c r="U1011" s="26"/>
      <c r="V1011" s="26"/>
      <c r="W1011" s="26"/>
    </row>
    <row r="1012" spans="1:23" ht="24.95" customHeight="1" x14ac:dyDescent="0.2">
      <c r="A1012" s="27"/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26"/>
      <c r="T1012" s="26"/>
      <c r="U1012" s="26"/>
      <c r="V1012" s="26"/>
      <c r="W1012" s="26"/>
    </row>
    <row r="1013" spans="1:23" ht="24.95" customHeight="1" x14ac:dyDescent="0.2">
      <c r="A1013" s="27"/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26"/>
      <c r="T1013" s="26"/>
      <c r="U1013" s="26"/>
      <c r="V1013" s="26"/>
      <c r="W1013" s="26"/>
    </row>
    <row r="1014" spans="1:23" ht="24.95" customHeight="1" x14ac:dyDescent="0.2">
      <c r="A1014" s="27"/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26"/>
      <c r="T1014" s="26"/>
      <c r="U1014" s="26"/>
      <c r="V1014" s="26"/>
      <c r="W1014" s="26"/>
    </row>
    <row r="1015" spans="1:23" ht="24.95" customHeight="1" x14ac:dyDescent="0.2">
      <c r="A1015" s="27"/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  <c r="S1015" s="26"/>
      <c r="T1015" s="26"/>
      <c r="U1015" s="26"/>
      <c r="V1015" s="26"/>
      <c r="W1015" s="26"/>
    </row>
    <row r="1016" spans="1:23" ht="24.95" customHeight="1" x14ac:dyDescent="0.2">
      <c r="A1016" s="27"/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26"/>
      <c r="T1016" s="26"/>
      <c r="U1016" s="26"/>
      <c r="V1016" s="26"/>
      <c r="W1016" s="26"/>
    </row>
    <row r="1017" spans="1:23" ht="24.95" customHeight="1" x14ac:dyDescent="0.2">
      <c r="A1017" s="27"/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26"/>
      <c r="T1017" s="26"/>
      <c r="U1017" s="26"/>
      <c r="V1017" s="26"/>
      <c r="W1017" s="26"/>
    </row>
    <row r="1018" spans="1:23" ht="24.95" customHeight="1" x14ac:dyDescent="0.2">
      <c r="A1018" s="27"/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26"/>
      <c r="T1018" s="26"/>
      <c r="U1018" s="26"/>
      <c r="V1018" s="26"/>
      <c r="W1018" s="26"/>
    </row>
    <row r="1019" spans="1:23" ht="24.95" customHeight="1" x14ac:dyDescent="0.2">
      <c r="A1019" s="27"/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26"/>
      <c r="T1019" s="26"/>
      <c r="U1019" s="26"/>
      <c r="V1019" s="26"/>
      <c r="W1019" s="26"/>
    </row>
    <row r="1020" spans="1:23" ht="24.95" customHeight="1" x14ac:dyDescent="0.2">
      <c r="A1020" s="27"/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  <c r="S1020" s="26"/>
      <c r="T1020" s="26"/>
      <c r="U1020" s="26"/>
      <c r="V1020" s="26"/>
      <c r="W1020" s="26"/>
    </row>
  </sheetData>
  <sheetProtection sheet="1" objects="1" scenarios="1"/>
  <mergeCells count="31"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:R1"/>
    <mergeCell ref="A2:R2"/>
    <mergeCell ref="A3:R3"/>
    <mergeCell ref="A4:R4"/>
    <mergeCell ref="A5:R5"/>
    <mergeCell ref="A13:B15"/>
    <mergeCell ref="A16:R16"/>
    <mergeCell ref="A18:R18"/>
    <mergeCell ref="A20:R20"/>
    <mergeCell ref="P8:P9"/>
    <mergeCell ref="Q8:Q9"/>
    <mergeCell ref="R8:R9"/>
    <mergeCell ref="A10:A12"/>
    <mergeCell ref="B10:B12"/>
    <mergeCell ref="J8:J9"/>
    <mergeCell ref="K8:K9"/>
    <mergeCell ref="L8:L9"/>
    <mergeCell ref="M8:M9"/>
    <mergeCell ref="N8:N9"/>
    <mergeCell ref="O8:O9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79"/>
  <sheetViews>
    <sheetView showGridLines="0" zoomScaleSheetLayoutView="90" workbookViewId="0">
      <pane xSplit="18" ySplit="9" topLeftCell="S168" activePane="bottomRight" state="frozen"/>
      <selection activeCell="N13" sqref="N13"/>
      <selection pane="topRight" activeCell="N13" sqref="N13"/>
      <selection pane="bottomLeft" activeCell="N13" sqref="N13"/>
      <selection pane="bottomRight" activeCell="A179" sqref="A179:R179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3" width="5.7109375" style="2" customWidth="1"/>
    <col min="4" max="6" width="7.7109375" style="2" customWidth="1"/>
    <col min="7" max="15" width="7.28515625" style="2" customWidth="1"/>
    <col min="16" max="17" width="8.28515625" style="2" customWidth="1"/>
    <col min="18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/>
  </cols>
  <sheetData>
    <row r="1" spans="1:23" ht="20.100000000000001" customHeight="1" x14ac:dyDescent="0.2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20.100000000000001" customHeight="1" x14ac:dyDescent="0.2">
      <c r="A2" s="32" t="s">
        <v>77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20.100000000000001" customHeight="1" x14ac:dyDescent="0.2">
      <c r="A3" s="35" t="s">
        <v>78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20.100000000000001" customHeight="1" x14ac:dyDescent="0.2">
      <c r="A5" s="41" t="s">
        <v>81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20.100000000000001" customHeight="1" x14ac:dyDescent="0.2">
      <c r="A6" s="44" t="s">
        <v>21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28"/>
      <c r="T6" s="28"/>
      <c r="U6" s="28"/>
      <c r="V6" s="28"/>
      <c r="W6" s="28"/>
    </row>
    <row r="7" spans="1:23" ht="9.9499999999999993" customHeight="1" x14ac:dyDescent="0.2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  <c r="S7" s="28"/>
      <c r="T7" s="28"/>
      <c r="U7" s="8"/>
      <c r="V7" s="28"/>
      <c r="W7" s="28"/>
    </row>
    <row r="8" spans="1:23" ht="15" customHeight="1" x14ac:dyDescent="0.2">
      <c r="A8" s="50"/>
      <c r="B8" s="51" t="s">
        <v>0</v>
      </c>
      <c r="C8" s="51" t="s">
        <v>1</v>
      </c>
      <c r="D8" s="52" t="s">
        <v>2</v>
      </c>
      <c r="E8" s="52" t="s">
        <v>3</v>
      </c>
      <c r="F8" s="52" t="s">
        <v>4</v>
      </c>
      <c r="G8" s="52" t="s">
        <v>5</v>
      </c>
      <c r="H8" s="52" t="s">
        <v>6</v>
      </c>
      <c r="I8" s="52" t="s">
        <v>7</v>
      </c>
      <c r="J8" s="52" t="s">
        <v>8</v>
      </c>
      <c r="K8" s="52" t="s">
        <v>9</v>
      </c>
      <c r="L8" s="52" t="s">
        <v>10</v>
      </c>
      <c r="M8" s="52" t="s">
        <v>11</v>
      </c>
      <c r="N8" s="52" t="s">
        <v>12</v>
      </c>
      <c r="O8" s="52" t="s">
        <v>13</v>
      </c>
      <c r="P8" s="57" t="s">
        <v>14</v>
      </c>
      <c r="Q8" s="52" t="s">
        <v>15</v>
      </c>
      <c r="R8" s="59" t="s">
        <v>16</v>
      </c>
    </row>
    <row r="9" spans="1:23" ht="15" customHeight="1" x14ac:dyDescent="0.2">
      <c r="A9" s="50"/>
      <c r="B9" s="51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8"/>
      <c r="Q9" s="52"/>
      <c r="R9" s="59"/>
    </row>
    <row r="10" spans="1:23" ht="15" customHeight="1" x14ac:dyDescent="0.2">
      <c r="A10" s="53">
        <v>1</v>
      </c>
      <c r="B10" s="56" t="s">
        <v>23</v>
      </c>
      <c r="C10" s="9" t="s">
        <v>17</v>
      </c>
      <c r="D10" s="10">
        <v>9</v>
      </c>
      <c r="E10" s="10">
        <v>9</v>
      </c>
      <c r="F10" s="11">
        <v>100</v>
      </c>
      <c r="G10" s="10">
        <v>0</v>
      </c>
      <c r="H10" s="10">
        <v>2</v>
      </c>
      <c r="I10" s="10">
        <v>3</v>
      </c>
      <c r="J10" s="10">
        <v>1</v>
      </c>
      <c r="K10" s="10">
        <v>1</v>
      </c>
      <c r="L10" s="10">
        <v>1</v>
      </c>
      <c r="M10" s="10">
        <v>1</v>
      </c>
      <c r="N10" s="10">
        <v>0</v>
      </c>
      <c r="O10" s="10">
        <v>0</v>
      </c>
      <c r="P10" s="10">
        <v>9</v>
      </c>
      <c r="Q10" s="10">
        <v>46</v>
      </c>
      <c r="R10" s="12">
        <v>63.89</v>
      </c>
    </row>
    <row r="11" spans="1:23" ht="15" customHeight="1" x14ac:dyDescent="0.2">
      <c r="A11" s="54"/>
      <c r="B11" s="56"/>
      <c r="C11" s="9" t="s">
        <v>18</v>
      </c>
      <c r="D11" s="10">
        <v>7</v>
      </c>
      <c r="E11" s="10">
        <v>7</v>
      </c>
      <c r="F11" s="11">
        <v>100</v>
      </c>
      <c r="G11" s="10">
        <v>0</v>
      </c>
      <c r="H11" s="10">
        <v>2</v>
      </c>
      <c r="I11" s="10">
        <v>0</v>
      </c>
      <c r="J11" s="10">
        <v>3</v>
      </c>
      <c r="K11" s="10">
        <v>1</v>
      </c>
      <c r="L11" s="10">
        <v>0</v>
      </c>
      <c r="M11" s="10">
        <v>1</v>
      </c>
      <c r="N11" s="10">
        <v>0</v>
      </c>
      <c r="O11" s="10">
        <v>0</v>
      </c>
      <c r="P11" s="10">
        <v>7</v>
      </c>
      <c r="Q11" s="10">
        <v>35</v>
      </c>
      <c r="R11" s="12">
        <v>62.5</v>
      </c>
    </row>
    <row r="12" spans="1:23" ht="15" customHeight="1" x14ac:dyDescent="0.2">
      <c r="A12" s="55"/>
      <c r="B12" s="56"/>
      <c r="C12" s="9" t="s">
        <v>19</v>
      </c>
      <c r="D12" s="10">
        <v>16</v>
      </c>
      <c r="E12" s="10">
        <v>16</v>
      </c>
      <c r="F12" s="11">
        <v>100</v>
      </c>
      <c r="G12" s="10">
        <v>0</v>
      </c>
      <c r="H12" s="10">
        <v>4</v>
      </c>
      <c r="I12" s="10">
        <v>3</v>
      </c>
      <c r="J12" s="10">
        <v>4</v>
      </c>
      <c r="K12" s="10">
        <v>2</v>
      </c>
      <c r="L12" s="10">
        <v>1</v>
      </c>
      <c r="M12" s="10">
        <v>2</v>
      </c>
      <c r="N12" s="10">
        <v>0</v>
      </c>
      <c r="O12" s="10">
        <v>0</v>
      </c>
      <c r="P12" s="10">
        <v>16</v>
      </c>
      <c r="Q12" s="10">
        <v>81</v>
      </c>
      <c r="R12" s="12">
        <v>63.28</v>
      </c>
    </row>
    <row r="13" spans="1:23" ht="15" customHeight="1" x14ac:dyDescent="0.2">
      <c r="A13" s="53">
        <v>2</v>
      </c>
      <c r="B13" s="56" t="s">
        <v>24</v>
      </c>
      <c r="C13" s="9" t="s">
        <v>17</v>
      </c>
      <c r="D13" s="10">
        <v>9</v>
      </c>
      <c r="E13" s="10">
        <v>9</v>
      </c>
      <c r="F13" s="11">
        <v>100</v>
      </c>
      <c r="G13" s="10">
        <v>0</v>
      </c>
      <c r="H13" s="10">
        <v>0</v>
      </c>
      <c r="I13" s="10">
        <v>1</v>
      </c>
      <c r="J13" s="10">
        <v>1</v>
      </c>
      <c r="K13" s="10">
        <v>1</v>
      </c>
      <c r="L13" s="10">
        <v>3</v>
      </c>
      <c r="M13" s="10">
        <v>1</v>
      </c>
      <c r="N13" s="10">
        <v>2</v>
      </c>
      <c r="O13" s="10">
        <v>0</v>
      </c>
      <c r="P13" s="10">
        <v>9</v>
      </c>
      <c r="Q13" s="10">
        <v>28</v>
      </c>
      <c r="R13" s="12">
        <v>38.89</v>
      </c>
    </row>
    <row r="14" spans="1:23" ht="15" customHeight="1" x14ac:dyDescent="0.2">
      <c r="A14" s="54"/>
      <c r="B14" s="56"/>
      <c r="C14" s="9" t="s">
        <v>18</v>
      </c>
      <c r="D14" s="10">
        <v>8</v>
      </c>
      <c r="E14" s="10">
        <v>8</v>
      </c>
      <c r="F14" s="11">
        <v>100</v>
      </c>
      <c r="G14" s="10">
        <v>0</v>
      </c>
      <c r="H14" s="10">
        <v>2</v>
      </c>
      <c r="I14" s="10">
        <v>0</v>
      </c>
      <c r="J14" s="10">
        <v>0</v>
      </c>
      <c r="K14" s="10">
        <v>4</v>
      </c>
      <c r="L14" s="10">
        <v>2</v>
      </c>
      <c r="M14" s="10">
        <v>0</v>
      </c>
      <c r="N14" s="10">
        <v>0</v>
      </c>
      <c r="O14" s="10">
        <v>0</v>
      </c>
      <c r="P14" s="10">
        <v>8</v>
      </c>
      <c r="Q14" s="10">
        <v>36</v>
      </c>
      <c r="R14" s="12">
        <v>56.25</v>
      </c>
    </row>
    <row r="15" spans="1:23" ht="15" customHeight="1" x14ac:dyDescent="0.2">
      <c r="A15" s="55"/>
      <c r="B15" s="56"/>
      <c r="C15" s="9" t="s">
        <v>19</v>
      </c>
      <c r="D15" s="10">
        <v>17</v>
      </c>
      <c r="E15" s="10">
        <v>17</v>
      </c>
      <c r="F15" s="11">
        <v>100</v>
      </c>
      <c r="G15" s="10">
        <v>0</v>
      </c>
      <c r="H15" s="10">
        <v>2</v>
      </c>
      <c r="I15" s="10">
        <v>1</v>
      </c>
      <c r="J15" s="10">
        <v>1</v>
      </c>
      <c r="K15" s="10">
        <v>5</v>
      </c>
      <c r="L15" s="10">
        <v>5</v>
      </c>
      <c r="M15" s="10">
        <v>1</v>
      </c>
      <c r="N15" s="10">
        <v>2</v>
      </c>
      <c r="O15" s="10">
        <v>0</v>
      </c>
      <c r="P15" s="10">
        <v>17</v>
      </c>
      <c r="Q15" s="10">
        <v>64</v>
      </c>
      <c r="R15" s="12">
        <v>47.06</v>
      </c>
    </row>
    <row r="16" spans="1:23" ht="15" customHeight="1" x14ac:dyDescent="0.2">
      <c r="A16" s="53">
        <v>3</v>
      </c>
      <c r="B16" s="56" t="s">
        <v>25</v>
      </c>
      <c r="C16" s="9" t="s">
        <v>17</v>
      </c>
      <c r="D16" s="10">
        <v>79</v>
      </c>
      <c r="E16" s="10">
        <v>79</v>
      </c>
      <c r="F16" s="11">
        <v>100</v>
      </c>
      <c r="G16" s="10">
        <v>9</v>
      </c>
      <c r="H16" s="10">
        <v>12</v>
      </c>
      <c r="I16" s="10">
        <v>13</v>
      </c>
      <c r="J16" s="10">
        <v>5</v>
      </c>
      <c r="K16" s="10">
        <v>16</v>
      </c>
      <c r="L16" s="10">
        <v>8</v>
      </c>
      <c r="M16" s="10">
        <v>10</v>
      </c>
      <c r="N16" s="10">
        <v>6</v>
      </c>
      <c r="O16" s="10">
        <v>0</v>
      </c>
      <c r="P16" s="10">
        <v>79</v>
      </c>
      <c r="Q16" s="10">
        <v>373</v>
      </c>
      <c r="R16" s="12">
        <v>59.02</v>
      </c>
    </row>
    <row r="17" spans="1:18" ht="15" customHeight="1" x14ac:dyDescent="0.2">
      <c r="A17" s="54"/>
      <c r="B17" s="56"/>
      <c r="C17" s="9" t="s">
        <v>18</v>
      </c>
      <c r="D17" s="10">
        <v>72</v>
      </c>
      <c r="E17" s="10">
        <v>72</v>
      </c>
      <c r="F17" s="11">
        <v>100</v>
      </c>
      <c r="G17" s="10">
        <v>14</v>
      </c>
      <c r="H17" s="10">
        <v>18</v>
      </c>
      <c r="I17" s="10">
        <v>13</v>
      </c>
      <c r="J17" s="10">
        <v>5</v>
      </c>
      <c r="K17" s="10">
        <v>9</v>
      </c>
      <c r="L17" s="10">
        <v>5</v>
      </c>
      <c r="M17" s="10">
        <v>6</v>
      </c>
      <c r="N17" s="10">
        <v>2</v>
      </c>
      <c r="O17" s="10">
        <v>0</v>
      </c>
      <c r="P17" s="10">
        <v>72</v>
      </c>
      <c r="Q17" s="10">
        <v>406</v>
      </c>
      <c r="R17" s="12">
        <v>70.489999999999995</v>
      </c>
    </row>
    <row r="18" spans="1:18" ht="15" customHeight="1" x14ac:dyDescent="0.2">
      <c r="A18" s="55"/>
      <c r="B18" s="56"/>
      <c r="C18" s="9" t="s">
        <v>19</v>
      </c>
      <c r="D18" s="10">
        <v>151</v>
      </c>
      <c r="E18" s="10">
        <v>151</v>
      </c>
      <c r="F18" s="11">
        <v>100</v>
      </c>
      <c r="G18" s="10">
        <v>23</v>
      </c>
      <c r="H18" s="10">
        <v>30</v>
      </c>
      <c r="I18" s="10">
        <v>26</v>
      </c>
      <c r="J18" s="10">
        <v>10</v>
      </c>
      <c r="K18" s="10">
        <v>25</v>
      </c>
      <c r="L18" s="10">
        <v>13</v>
      </c>
      <c r="M18" s="10">
        <v>16</v>
      </c>
      <c r="N18" s="10">
        <v>8</v>
      </c>
      <c r="O18" s="10">
        <v>0</v>
      </c>
      <c r="P18" s="10">
        <v>151</v>
      </c>
      <c r="Q18" s="10">
        <v>779</v>
      </c>
      <c r="R18" s="12">
        <v>64.489999999999995</v>
      </c>
    </row>
    <row r="19" spans="1:18" ht="15" customHeight="1" x14ac:dyDescent="0.2">
      <c r="A19" s="53">
        <v>4</v>
      </c>
      <c r="B19" s="56" t="s">
        <v>26</v>
      </c>
      <c r="C19" s="9" t="s">
        <v>17</v>
      </c>
      <c r="D19" s="10">
        <v>35</v>
      </c>
      <c r="E19" s="10">
        <v>35</v>
      </c>
      <c r="F19" s="11">
        <v>100</v>
      </c>
      <c r="G19" s="10">
        <v>5</v>
      </c>
      <c r="H19" s="10">
        <v>10</v>
      </c>
      <c r="I19" s="10">
        <v>7</v>
      </c>
      <c r="J19" s="10">
        <v>5</v>
      </c>
      <c r="K19" s="10">
        <v>2</v>
      </c>
      <c r="L19" s="10">
        <v>5</v>
      </c>
      <c r="M19" s="10">
        <v>0</v>
      </c>
      <c r="N19" s="10">
        <v>1</v>
      </c>
      <c r="O19" s="10">
        <v>0</v>
      </c>
      <c r="P19" s="10">
        <v>35</v>
      </c>
      <c r="Q19" s="10">
        <v>201</v>
      </c>
      <c r="R19" s="12">
        <v>71.790000000000006</v>
      </c>
    </row>
    <row r="20" spans="1:18" ht="15" customHeight="1" x14ac:dyDescent="0.2">
      <c r="A20" s="54"/>
      <c r="B20" s="56"/>
      <c r="C20" s="9" t="s">
        <v>18</v>
      </c>
      <c r="D20" s="10">
        <v>28</v>
      </c>
      <c r="E20" s="10">
        <v>28</v>
      </c>
      <c r="F20" s="11">
        <v>100</v>
      </c>
      <c r="G20" s="10">
        <v>12</v>
      </c>
      <c r="H20" s="10">
        <v>8</v>
      </c>
      <c r="I20" s="10">
        <v>5</v>
      </c>
      <c r="J20" s="10">
        <v>1</v>
      </c>
      <c r="K20" s="10">
        <v>1</v>
      </c>
      <c r="L20" s="10">
        <v>1</v>
      </c>
      <c r="M20" s="10">
        <v>0</v>
      </c>
      <c r="N20" s="10">
        <v>0</v>
      </c>
      <c r="O20" s="10">
        <v>0</v>
      </c>
      <c r="P20" s="10">
        <v>28</v>
      </c>
      <c r="Q20" s="10">
        <v>194</v>
      </c>
      <c r="R20" s="12">
        <v>86.61</v>
      </c>
    </row>
    <row r="21" spans="1:18" ht="15" customHeight="1" x14ac:dyDescent="0.2">
      <c r="A21" s="55"/>
      <c r="B21" s="56"/>
      <c r="C21" s="9" t="s">
        <v>19</v>
      </c>
      <c r="D21" s="10">
        <v>63</v>
      </c>
      <c r="E21" s="10">
        <v>63</v>
      </c>
      <c r="F21" s="11">
        <v>100</v>
      </c>
      <c r="G21" s="10">
        <v>17</v>
      </c>
      <c r="H21" s="10">
        <v>18</v>
      </c>
      <c r="I21" s="10">
        <v>12</v>
      </c>
      <c r="J21" s="10">
        <v>6</v>
      </c>
      <c r="K21" s="10">
        <v>3</v>
      </c>
      <c r="L21" s="10">
        <v>6</v>
      </c>
      <c r="M21" s="10">
        <v>0</v>
      </c>
      <c r="N21" s="10">
        <v>1</v>
      </c>
      <c r="O21" s="10">
        <v>0</v>
      </c>
      <c r="P21" s="10">
        <v>63</v>
      </c>
      <c r="Q21" s="10">
        <v>395</v>
      </c>
      <c r="R21" s="12">
        <v>78.37</v>
      </c>
    </row>
    <row r="22" spans="1:18" ht="15" customHeight="1" x14ac:dyDescent="0.2">
      <c r="A22" s="53">
        <v>5</v>
      </c>
      <c r="B22" s="56" t="s">
        <v>27</v>
      </c>
      <c r="C22" s="9" t="s">
        <v>17</v>
      </c>
      <c r="D22" s="10">
        <v>22</v>
      </c>
      <c r="E22" s="10">
        <v>22</v>
      </c>
      <c r="F22" s="11">
        <v>100</v>
      </c>
      <c r="G22" s="10">
        <v>1</v>
      </c>
      <c r="H22" s="10">
        <v>0</v>
      </c>
      <c r="I22" s="10">
        <v>1</v>
      </c>
      <c r="J22" s="10">
        <v>4</v>
      </c>
      <c r="K22" s="10">
        <v>2</v>
      </c>
      <c r="L22" s="10">
        <v>6</v>
      </c>
      <c r="M22" s="10">
        <v>3</v>
      </c>
      <c r="N22" s="10">
        <v>5</v>
      </c>
      <c r="O22" s="10">
        <v>0</v>
      </c>
      <c r="P22" s="10">
        <v>22</v>
      </c>
      <c r="Q22" s="10">
        <v>71</v>
      </c>
      <c r="R22" s="12">
        <v>40.340000000000003</v>
      </c>
    </row>
    <row r="23" spans="1:18" ht="15" customHeight="1" x14ac:dyDescent="0.2">
      <c r="A23" s="54"/>
      <c r="B23" s="56"/>
      <c r="C23" s="9" t="s">
        <v>18</v>
      </c>
      <c r="D23" s="10">
        <v>18</v>
      </c>
      <c r="E23" s="10">
        <v>18</v>
      </c>
      <c r="F23" s="11">
        <v>100</v>
      </c>
      <c r="G23" s="10">
        <v>3</v>
      </c>
      <c r="H23" s="10">
        <v>3</v>
      </c>
      <c r="I23" s="10">
        <v>1</v>
      </c>
      <c r="J23" s="10">
        <v>2</v>
      </c>
      <c r="K23" s="10">
        <v>5</v>
      </c>
      <c r="L23" s="10">
        <v>1</v>
      </c>
      <c r="M23" s="10">
        <v>2</v>
      </c>
      <c r="N23" s="10">
        <v>1</v>
      </c>
      <c r="O23" s="10">
        <v>0</v>
      </c>
      <c r="P23" s="10">
        <v>18</v>
      </c>
      <c r="Q23" s="10">
        <v>89</v>
      </c>
      <c r="R23" s="12">
        <v>61.81</v>
      </c>
    </row>
    <row r="24" spans="1:18" ht="15" customHeight="1" x14ac:dyDescent="0.2">
      <c r="A24" s="55"/>
      <c r="B24" s="56"/>
      <c r="C24" s="9" t="s">
        <v>19</v>
      </c>
      <c r="D24" s="10">
        <v>40</v>
      </c>
      <c r="E24" s="10">
        <v>40</v>
      </c>
      <c r="F24" s="11">
        <v>100</v>
      </c>
      <c r="G24" s="10">
        <v>4</v>
      </c>
      <c r="H24" s="10">
        <v>3</v>
      </c>
      <c r="I24" s="10">
        <v>2</v>
      </c>
      <c r="J24" s="10">
        <v>6</v>
      </c>
      <c r="K24" s="10">
        <v>7</v>
      </c>
      <c r="L24" s="10">
        <v>7</v>
      </c>
      <c r="M24" s="10">
        <v>5</v>
      </c>
      <c r="N24" s="10">
        <v>6</v>
      </c>
      <c r="O24" s="10">
        <v>0</v>
      </c>
      <c r="P24" s="10">
        <v>40</v>
      </c>
      <c r="Q24" s="10">
        <v>160</v>
      </c>
      <c r="R24" s="12">
        <v>50</v>
      </c>
    </row>
    <row r="25" spans="1:18" ht="15" customHeight="1" x14ac:dyDescent="0.2">
      <c r="A25" s="53">
        <v>6</v>
      </c>
      <c r="B25" s="56" t="s">
        <v>28</v>
      </c>
      <c r="C25" s="9" t="s">
        <v>17</v>
      </c>
      <c r="D25" s="10">
        <v>24</v>
      </c>
      <c r="E25" s="10">
        <v>24</v>
      </c>
      <c r="F25" s="11">
        <v>100</v>
      </c>
      <c r="G25" s="10">
        <v>4</v>
      </c>
      <c r="H25" s="10">
        <v>2</v>
      </c>
      <c r="I25" s="10">
        <v>1</v>
      </c>
      <c r="J25" s="10">
        <v>5</v>
      </c>
      <c r="K25" s="10">
        <v>4</v>
      </c>
      <c r="L25" s="10">
        <v>2</v>
      </c>
      <c r="M25" s="10">
        <v>3</v>
      </c>
      <c r="N25" s="10">
        <v>3</v>
      </c>
      <c r="O25" s="10">
        <v>0</v>
      </c>
      <c r="P25" s="10">
        <v>24</v>
      </c>
      <c r="Q25" s="10">
        <v>108</v>
      </c>
      <c r="R25" s="12">
        <v>56.25</v>
      </c>
    </row>
    <row r="26" spans="1:18" ht="15" customHeight="1" x14ac:dyDescent="0.2">
      <c r="A26" s="54"/>
      <c r="B26" s="56"/>
      <c r="C26" s="9" t="s">
        <v>18</v>
      </c>
      <c r="D26" s="10">
        <v>39</v>
      </c>
      <c r="E26" s="10">
        <v>39</v>
      </c>
      <c r="F26" s="11">
        <v>100</v>
      </c>
      <c r="G26" s="10">
        <v>7</v>
      </c>
      <c r="H26" s="10">
        <v>7</v>
      </c>
      <c r="I26" s="10">
        <v>8</v>
      </c>
      <c r="J26" s="10">
        <v>7</v>
      </c>
      <c r="K26" s="10">
        <v>5</v>
      </c>
      <c r="L26" s="10">
        <v>2</v>
      </c>
      <c r="M26" s="10">
        <v>1</v>
      </c>
      <c r="N26" s="10">
        <v>2</v>
      </c>
      <c r="O26" s="10">
        <v>0</v>
      </c>
      <c r="P26" s="10">
        <v>39</v>
      </c>
      <c r="Q26" s="10">
        <v>218</v>
      </c>
      <c r="R26" s="12">
        <v>69.87</v>
      </c>
    </row>
    <row r="27" spans="1:18" ht="15" customHeight="1" x14ac:dyDescent="0.2">
      <c r="A27" s="55"/>
      <c r="B27" s="56"/>
      <c r="C27" s="9" t="s">
        <v>19</v>
      </c>
      <c r="D27" s="10">
        <v>63</v>
      </c>
      <c r="E27" s="10">
        <v>63</v>
      </c>
      <c r="F27" s="11">
        <v>100</v>
      </c>
      <c r="G27" s="10">
        <v>11</v>
      </c>
      <c r="H27" s="10">
        <v>9</v>
      </c>
      <c r="I27" s="10">
        <v>9</v>
      </c>
      <c r="J27" s="10">
        <v>12</v>
      </c>
      <c r="K27" s="10">
        <v>9</v>
      </c>
      <c r="L27" s="10">
        <v>4</v>
      </c>
      <c r="M27" s="10">
        <v>4</v>
      </c>
      <c r="N27" s="10">
        <v>5</v>
      </c>
      <c r="O27" s="10">
        <v>0</v>
      </c>
      <c r="P27" s="10">
        <v>63</v>
      </c>
      <c r="Q27" s="10">
        <v>326</v>
      </c>
      <c r="R27" s="12">
        <v>64.680000000000007</v>
      </c>
    </row>
    <row r="28" spans="1:18" ht="15" customHeight="1" x14ac:dyDescent="0.2">
      <c r="A28" s="53">
        <v>7</v>
      </c>
      <c r="B28" s="56" t="s">
        <v>29</v>
      </c>
      <c r="C28" s="9" t="s">
        <v>17</v>
      </c>
      <c r="D28" s="10">
        <v>37</v>
      </c>
      <c r="E28" s="10">
        <v>37</v>
      </c>
      <c r="F28" s="11">
        <v>100</v>
      </c>
      <c r="G28" s="10">
        <v>11</v>
      </c>
      <c r="H28" s="10">
        <v>8</v>
      </c>
      <c r="I28" s="10">
        <v>6</v>
      </c>
      <c r="J28" s="10">
        <v>6</v>
      </c>
      <c r="K28" s="10">
        <v>5</v>
      </c>
      <c r="L28" s="10">
        <v>0</v>
      </c>
      <c r="M28" s="10">
        <v>0</v>
      </c>
      <c r="N28" s="10">
        <v>1</v>
      </c>
      <c r="O28" s="10">
        <v>0</v>
      </c>
      <c r="P28" s="10">
        <v>37</v>
      </c>
      <c r="Q28" s="10">
        <v>231</v>
      </c>
      <c r="R28" s="12">
        <v>78.040000000000006</v>
      </c>
    </row>
    <row r="29" spans="1:18" ht="15" customHeight="1" x14ac:dyDescent="0.2">
      <c r="A29" s="54"/>
      <c r="B29" s="56"/>
      <c r="C29" s="9" t="s">
        <v>18</v>
      </c>
      <c r="D29" s="10">
        <v>38</v>
      </c>
      <c r="E29" s="10">
        <v>38</v>
      </c>
      <c r="F29" s="11">
        <v>100</v>
      </c>
      <c r="G29" s="10">
        <v>25</v>
      </c>
      <c r="H29" s="10">
        <v>3</v>
      </c>
      <c r="I29" s="10">
        <v>4</v>
      </c>
      <c r="J29" s="10">
        <v>4</v>
      </c>
      <c r="K29" s="10">
        <v>2</v>
      </c>
      <c r="L29" s="10">
        <v>0</v>
      </c>
      <c r="M29" s="10">
        <v>0</v>
      </c>
      <c r="N29" s="10">
        <v>0</v>
      </c>
      <c r="O29" s="10">
        <v>0</v>
      </c>
      <c r="P29" s="10">
        <v>38</v>
      </c>
      <c r="Q29" s="10">
        <v>273</v>
      </c>
      <c r="R29" s="12">
        <v>89.8</v>
      </c>
    </row>
    <row r="30" spans="1:18" ht="15" customHeight="1" x14ac:dyDescent="0.2">
      <c r="A30" s="55"/>
      <c r="B30" s="56"/>
      <c r="C30" s="9" t="s">
        <v>19</v>
      </c>
      <c r="D30" s="10">
        <v>75</v>
      </c>
      <c r="E30" s="10">
        <v>75</v>
      </c>
      <c r="F30" s="11">
        <v>100</v>
      </c>
      <c r="G30" s="10">
        <v>36</v>
      </c>
      <c r="H30" s="10">
        <v>11</v>
      </c>
      <c r="I30" s="10">
        <v>10</v>
      </c>
      <c r="J30" s="10">
        <v>10</v>
      </c>
      <c r="K30" s="10">
        <v>7</v>
      </c>
      <c r="L30" s="10">
        <v>0</v>
      </c>
      <c r="M30" s="10">
        <v>0</v>
      </c>
      <c r="N30" s="10">
        <v>1</v>
      </c>
      <c r="O30" s="10">
        <v>0</v>
      </c>
      <c r="P30" s="10">
        <v>75</v>
      </c>
      <c r="Q30" s="10">
        <v>504</v>
      </c>
      <c r="R30" s="12">
        <v>84</v>
      </c>
    </row>
    <row r="31" spans="1:18" ht="15" customHeight="1" x14ac:dyDescent="0.2">
      <c r="A31" s="53">
        <v>8</v>
      </c>
      <c r="B31" s="56" t="s">
        <v>30</v>
      </c>
      <c r="C31" s="9" t="s">
        <v>17</v>
      </c>
      <c r="D31" s="10">
        <v>25</v>
      </c>
      <c r="E31" s="10">
        <v>25</v>
      </c>
      <c r="F31" s="11">
        <v>100</v>
      </c>
      <c r="G31" s="10">
        <v>4</v>
      </c>
      <c r="H31" s="10">
        <v>4</v>
      </c>
      <c r="I31" s="10">
        <v>6</v>
      </c>
      <c r="J31" s="10">
        <v>2</v>
      </c>
      <c r="K31" s="10">
        <v>4</v>
      </c>
      <c r="L31" s="10">
        <v>3</v>
      </c>
      <c r="M31" s="10">
        <v>1</v>
      </c>
      <c r="N31" s="10">
        <v>1</v>
      </c>
      <c r="O31" s="10">
        <v>0</v>
      </c>
      <c r="P31" s="10">
        <v>25</v>
      </c>
      <c r="Q31" s="10">
        <v>134</v>
      </c>
      <c r="R31" s="12">
        <v>67</v>
      </c>
    </row>
    <row r="32" spans="1:18" ht="15" customHeight="1" x14ac:dyDescent="0.2">
      <c r="A32" s="54"/>
      <c r="B32" s="56"/>
      <c r="C32" s="9" t="s">
        <v>18</v>
      </c>
      <c r="D32" s="10">
        <v>16</v>
      </c>
      <c r="E32" s="10">
        <v>16</v>
      </c>
      <c r="F32" s="11">
        <v>100</v>
      </c>
      <c r="G32" s="10">
        <v>11</v>
      </c>
      <c r="H32" s="10">
        <v>4</v>
      </c>
      <c r="I32" s="10">
        <v>1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16</v>
      </c>
      <c r="Q32" s="10">
        <v>122</v>
      </c>
      <c r="R32" s="12">
        <v>95.31</v>
      </c>
    </row>
    <row r="33" spans="1:18" ht="15" customHeight="1" x14ac:dyDescent="0.2">
      <c r="A33" s="55"/>
      <c r="B33" s="56"/>
      <c r="C33" s="9" t="s">
        <v>19</v>
      </c>
      <c r="D33" s="10">
        <v>41</v>
      </c>
      <c r="E33" s="10">
        <v>41</v>
      </c>
      <c r="F33" s="11">
        <v>100</v>
      </c>
      <c r="G33" s="10">
        <v>15</v>
      </c>
      <c r="H33" s="10">
        <v>8</v>
      </c>
      <c r="I33" s="10">
        <v>7</v>
      </c>
      <c r="J33" s="10">
        <v>2</v>
      </c>
      <c r="K33" s="10">
        <v>4</v>
      </c>
      <c r="L33" s="10">
        <v>3</v>
      </c>
      <c r="M33" s="10">
        <v>1</v>
      </c>
      <c r="N33" s="10">
        <v>1</v>
      </c>
      <c r="O33" s="10">
        <v>0</v>
      </c>
      <c r="P33" s="10">
        <v>41</v>
      </c>
      <c r="Q33" s="10">
        <v>256</v>
      </c>
      <c r="R33" s="12">
        <v>78.05</v>
      </c>
    </row>
    <row r="34" spans="1:18" ht="15" customHeight="1" x14ac:dyDescent="0.2">
      <c r="A34" s="53">
        <v>9</v>
      </c>
      <c r="B34" s="56" t="s">
        <v>31</v>
      </c>
      <c r="C34" s="9" t="s">
        <v>17</v>
      </c>
      <c r="D34" s="10">
        <v>19</v>
      </c>
      <c r="E34" s="10">
        <v>19</v>
      </c>
      <c r="F34" s="11">
        <v>100</v>
      </c>
      <c r="G34" s="10">
        <v>2</v>
      </c>
      <c r="H34" s="10">
        <v>1</v>
      </c>
      <c r="I34" s="10">
        <v>4</v>
      </c>
      <c r="J34" s="10">
        <v>2</v>
      </c>
      <c r="K34" s="10">
        <v>5</v>
      </c>
      <c r="L34" s="10">
        <v>3</v>
      </c>
      <c r="M34" s="10">
        <v>2</v>
      </c>
      <c r="N34" s="10">
        <v>0</v>
      </c>
      <c r="O34" s="10">
        <v>0</v>
      </c>
      <c r="P34" s="10">
        <v>19</v>
      </c>
      <c r="Q34" s="10">
        <v>90</v>
      </c>
      <c r="R34" s="12">
        <v>59.21</v>
      </c>
    </row>
    <row r="35" spans="1:18" ht="15" customHeight="1" x14ac:dyDescent="0.2">
      <c r="A35" s="54"/>
      <c r="B35" s="56"/>
      <c r="C35" s="9" t="s">
        <v>18</v>
      </c>
      <c r="D35" s="10">
        <v>26</v>
      </c>
      <c r="E35" s="10">
        <v>26</v>
      </c>
      <c r="F35" s="11">
        <v>100</v>
      </c>
      <c r="G35" s="10">
        <v>7</v>
      </c>
      <c r="H35" s="10">
        <v>4</v>
      </c>
      <c r="I35" s="10">
        <v>4</v>
      </c>
      <c r="J35" s="10">
        <v>2</v>
      </c>
      <c r="K35" s="10">
        <v>2</v>
      </c>
      <c r="L35" s="10">
        <v>4</v>
      </c>
      <c r="M35" s="10">
        <v>3</v>
      </c>
      <c r="N35" s="10">
        <v>0</v>
      </c>
      <c r="O35" s="10">
        <v>0</v>
      </c>
      <c r="P35" s="10">
        <v>26</v>
      </c>
      <c r="Q35" s="10">
        <v>144</v>
      </c>
      <c r="R35" s="12">
        <v>69.23</v>
      </c>
    </row>
    <row r="36" spans="1:18" ht="15" customHeight="1" x14ac:dyDescent="0.2">
      <c r="A36" s="55"/>
      <c r="B36" s="56"/>
      <c r="C36" s="9" t="s">
        <v>19</v>
      </c>
      <c r="D36" s="10">
        <v>45</v>
      </c>
      <c r="E36" s="10">
        <v>45</v>
      </c>
      <c r="F36" s="11">
        <v>100</v>
      </c>
      <c r="G36" s="10">
        <v>9</v>
      </c>
      <c r="H36" s="10">
        <v>5</v>
      </c>
      <c r="I36" s="10">
        <v>8</v>
      </c>
      <c r="J36" s="10">
        <v>4</v>
      </c>
      <c r="K36" s="10">
        <v>7</v>
      </c>
      <c r="L36" s="10">
        <v>7</v>
      </c>
      <c r="M36" s="10">
        <v>5</v>
      </c>
      <c r="N36" s="10">
        <v>0</v>
      </c>
      <c r="O36" s="10">
        <v>0</v>
      </c>
      <c r="P36" s="10">
        <v>45</v>
      </c>
      <c r="Q36" s="10">
        <v>234</v>
      </c>
      <c r="R36" s="12">
        <v>65</v>
      </c>
    </row>
    <row r="37" spans="1:18" ht="15" customHeight="1" x14ac:dyDescent="0.2">
      <c r="A37" s="53">
        <v>10</v>
      </c>
      <c r="B37" s="56" t="s">
        <v>32</v>
      </c>
      <c r="C37" s="9" t="s">
        <v>17</v>
      </c>
      <c r="D37" s="10">
        <v>29</v>
      </c>
      <c r="E37" s="10">
        <v>29</v>
      </c>
      <c r="F37" s="11">
        <v>100</v>
      </c>
      <c r="G37" s="10">
        <v>1</v>
      </c>
      <c r="H37" s="10">
        <v>4</v>
      </c>
      <c r="I37" s="10">
        <v>3</v>
      </c>
      <c r="J37" s="10">
        <v>4</v>
      </c>
      <c r="K37" s="10">
        <v>6</v>
      </c>
      <c r="L37" s="10">
        <v>1</v>
      </c>
      <c r="M37" s="10">
        <v>5</v>
      </c>
      <c r="N37" s="10">
        <v>5</v>
      </c>
      <c r="O37" s="10">
        <v>0</v>
      </c>
      <c r="P37" s="10">
        <v>29</v>
      </c>
      <c r="Q37" s="10">
        <v>116</v>
      </c>
      <c r="R37" s="12">
        <v>50</v>
      </c>
    </row>
    <row r="38" spans="1:18" ht="15" customHeight="1" x14ac:dyDescent="0.2">
      <c r="A38" s="54"/>
      <c r="B38" s="56"/>
      <c r="C38" s="9" t="s">
        <v>18</v>
      </c>
      <c r="D38" s="10">
        <v>23</v>
      </c>
      <c r="E38" s="10">
        <v>23</v>
      </c>
      <c r="F38" s="11">
        <v>100</v>
      </c>
      <c r="G38" s="10">
        <v>6</v>
      </c>
      <c r="H38" s="10">
        <v>6</v>
      </c>
      <c r="I38" s="10">
        <v>3</v>
      </c>
      <c r="J38" s="10">
        <v>3</v>
      </c>
      <c r="K38" s="10">
        <v>2</v>
      </c>
      <c r="L38" s="10">
        <v>3</v>
      </c>
      <c r="M38" s="10">
        <v>0</v>
      </c>
      <c r="N38" s="10">
        <v>0</v>
      </c>
      <c r="O38" s="10">
        <v>0</v>
      </c>
      <c r="P38" s="10">
        <v>23</v>
      </c>
      <c r="Q38" s="10">
        <v>140</v>
      </c>
      <c r="R38" s="12">
        <v>76.09</v>
      </c>
    </row>
    <row r="39" spans="1:18" ht="15" customHeight="1" x14ac:dyDescent="0.2">
      <c r="A39" s="55"/>
      <c r="B39" s="56"/>
      <c r="C39" s="9" t="s">
        <v>19</v>
      </c>
      <c r="D39" s="10">
        <v>52</v>
      </c>
      <c r="E39" s="10">
        <v>52</v>
      </c>
      <c r="F39" s="11">
        <v>100</v>
      </c>
      <c r="G39" s="10">
        <v>7</v>
      </c>
      <c r="H39" s="10">
        <v>10</v>
      </c>
      <c r="I39" s="10">
        <v>6</v>
      </c>
      <c r="J39" s="10">
        <v>7</v>
      </c>
      <c r="K39" s="10">
        <v>8</v>
      </c>
      <c r="L39" s="10">
        <v>4</v>
      </c>
      <c r="M39" s="10">
        <v>5</v>
      </c>
      <c r="N39" s="10">
        <v>5</v>
      </c>
      <c r="O39" s="10">
        <v>0</v>
      </c>
      <c r="P39" s="10">
        <v>52</v>
      </c>
      <c r="Q39" s="10">
        <v>256</v>
      </c>
      <c r="R39" s="12">
        <v>61.54</v>
      </c>
    </row>
    <row r="40" spans="1:18" ht="15" customHeight="1" x14ac:dyDescent="0.2">
      <c r="A40" s="53">
        <v>11</v>
      </c>
      <c r="B40" s="56" t="s">
        <v>33</v>
      </c>
      <c r="C40" s="9" t="s">
        <v>17</v>
      </c>
      <c r="D40" s="10">
        <v>16</v>
      </c>
      <c r="E40" s="10">
        <v>16</v>
      </c>
      <c r="F40" s="11">
        <v>100</v>
      </c>
      <c r="G40" s="10">
        <v>0</v>
      </c>
      <c r="H40" s="10">
        <v>3</v>
      </c>
      <c r="I40" s="10">
        <v>3</v>
      </c>
      <c r="J40" s="10">
        <v>2</v>
      </c>
      <c r="K40" s="10">
        <v>1</v>
      </c>
      <c r="L40" s="10">
        <v>5</v>
      </c>
      <c r="M40" s="10">
        <v>1</v>
      </c>
      <c r="N40" s="10">
        <v>1</v>
      </c>
      <c r="O40" s="10">
        <v>0</v>
      </c>
      <c r="P40" s="10">
        <v>16</v>
      </c>
      <c r="Q40" s="10">
        <v>71</v>
      </c>
      <c r="R40" s="12">
        <v>55.47</v>
      </c>
    </row>
    <row r="41" spans="1:18" ht="15" customHeight="1" x14ac:dyDescent="0.2">
      <c r="A41" s="54"/>
      <c r="B41" s="56"/>
      <c r="C41" s="9" t="s">
        <v>18</v>
      </c>
      <c r="D41" s="10">
        <v>10</v>
      </c>
      <c r="E41" s="10">
        <v>10</v>
      </c>
      <c r="F41" s="11">
        <v>100</v>
      </c>
      <c r="G41" s="10">
        <v>2</v>
      </c>
      <c r="H41" s="10">
        <v>2</v>
      </c>
      <c r="I41" s="10">
        <v>2</v>
      </c>
      <c r="J41" s="10">
        <v>1</v>
      </c>
      <c r="K41" s="10">
        <v>3</v>
      </c>
      <c r="L41" s="10">
        <v>0</v>
      </c>
      <c r="M41" s="10">
        <v>0</v>
      </c>
      <c r="N41" s="10">
        <v>0</v>
      </c>
      <c r="O41" s="10">
        <v>0</v>
      </c>
      <c r="P41" s="10">
        <v>10</v>
      </c>
      <c r="Q41" s="10">
        <v>59</v>
      </c>
      <c r="R41" s="12">
        <v>73.75</v>
      </c>
    </row>
    <row r="42" spans="1:18" ht="15" customHeight="1" x14ac:dyDescent="0.2">
      <c r="A42" s="55"/>
      <c r="B42" s="56"/>
      <c r="C42" s="9" t="s">
        <v>19</v>
      </c>
      <c r="D42" s="10">
        <v>26</v>
      </c>
      <c r="E42" s="10">
        <v>26</v>
      </c>
      <c r="F42" s="11">
        <v>100</v>
      </c>
      <c r="G42" s="10">
        <v>2</v>
      </c>
      <c r="H42" s="10">
        <v>5</v>
      </c>
      <c r="I42" s="10">
        <v>5</v>
      </c>
      <c r="J42" s="10">
        <v>3</v>
      </c>
      <c r="K42" s="10">
        <v>4</v>
      </c>
      <c r="L42" s="10">
        <v>5</v>
      </c>
      <c r="M42" s="10">
        <v>1</v>
      </c>
      <c r="N42" s="10">
        <v>1</v>
      </c>
      <c r="O42" s="10">
        <v>0</v>
      </c>
      <c r="P42" s="10">
        <v>26</v>
      </c>
      <c r="Q42" s="10">
        <v>130</v>
      </c>
      <c r="R42" s="12">
        <v>62.5</v>
      </c>
    </row>
    <row r="43" spans="1:18" ht="15" customHeight="1" x14ac:dyDescent="0.2">
      <c r="A43" s="53">
        <v>12</v>
      </c>
      <c r="B43" s="56" t="s">
        <v>34</v>
      </c>
      <c r="C43" s="9" t="s">
        <v>17</v>
      </c>
      <c r="D43" s="10">
        <v>69</v>
      </c>
      <c r="E43" s="10">
        <v>69</v>
      </c>
      <c r="F43" s="11">
        <v>100</v>
      </c>
      <c r="G43" s="10">
        <v>15</v>
      </c>
      <c r="H43" s="10">
        <v>10</v>
      </c>
      <c r="I43" s="10">
        <v>7</v>
      </c>
      <c r="J43" s="10">
        <v>8</v>
      </c>
      <c r="K43" s="10">
        <v>6</v>
      </c>
      <c r="L43" s="10">
        <v>11</v>
      </c>
      <c r="M43" s="10">
        <v>11</v>
      </c>
      <c r="N43" s="10">
        <v>1</v>
      </c>
      <c r="O43" s="10">
        <v>0</v>
      </c>
      <c r="P43" s="10">
        <v>69</v>
      </c>
      <c r="Q43" s="10">
        <v>352</v>
      </c>
      <c r="R43" s="12">
        <v>63.77</v>
      </c>
    </row>
    <row r="44" spans="1:18" ht="15" customHeight="1" x14ac:dyDescent="0.2">
      <c r="A44" s="54"/>
      <c r="B44" s="56"/>
      <c r="C44" s="9" t="s">
        <v>18</v>
      </c>
      <c r="D44" s="10">
        <v>59</v>
      </c>
      <c r="E44" s="10">
        <v>59</v>
      </c>
      <c r="F44" s="11">
        <v>100</v>
      </c>
      <c r="G44" s="10">
        <v>27</v>
      </c>
      <c r="H44" s="10">
        <v>6</v>
      </c>
      <c r="I44" s="10">
        <v>5</v>
      </c>
      <c r="J44" s="10">
        <v>8</v>
      </c>
      <c r="K44" s="10">
        <v>7</v>
      </c>
      <c r="L44" s="10">
        <v>3</v>
      </c>
      <c r="M44" s="10">
        <v>2</v>
      </c>
      <c r="N44" s="10">
        <v>1</v>
      </c>
      <c r="O44" s="10">
        <v>0</v>
      </c>
      <c r="P44" s="10">
        <v>59</v>
      </c>
      <c r="Q44" s="10">
        <v>370</v>
      </c>
      <c r="R44" s="12">
        <v>78.39</v>
      </c>
    </row>
    <row r="45" spans="1:18" ht="15" customHeight="1" x14ac:dyDescent="0.2">
      <c r="A45" s="55"/>
      <c r="B45" s="56"/>
      <c r="C45" s="9" t="s">
        <v>19</v>
      </c>
      <c r="D45" s="10">
        <v>128</v>
      </c>
      <c r="E45" s="10">
        <v>128</v>
      </c>
      <c r="F45" s="11">
        <v>100</v>
      </c>
      <c r="G45" s="10">
        <v>42</v>
      </c>
      <c r="H45" s="10">
        <v>16</v>
      </c>
      <c r="I45" s="10">
        <v>12</v>
      </c>
      <c r="J45" s="10">
        <v>16</v>
      </c>
      <c r="K45" s="10">
        <v>13</v>
      </c>
      <c r="L45" s="10">
        <v>14</v>
      </c>
      <c r="M45" s="10">
        <v>13</v>
      </c>
      <c r="N45" s="10">
        <v>2</v>
      </c>
      <c r="O45" s="10">
        <v>0</v>
      </c>
      <c r="P45" s="10">
        <v>128</v>
      </c>
      <c r="Q45" s="10">
        <v>722</v>
      </c>
      <c r="R45" s="12">
        <v>70.510000000000005</v>
      </c>
    </row>
    <row r="46" spans="1:18" ht="15" customHeight="1" x14ac:dyDescent="0.2">
      <c r="A46" s="53">
        <v>13</v>
      </c>
      <c r="B46" s="56" t="s">
        <v>35</v>
      </c>
      <c r="C46" s="9" t="s">
        <v>17</v>
      </c>
      <c r="D46" s="10">
        <v>51</v>
      </c>
      <c r="E46" s="10">
        <v>51</v>
      </c>
      <c r="F46" s="11">
        <v>100</v>
      </c>
      <c r="G46" s="10">
        <v>5</v>
      </c>
      <c r="H46" s="10">
        <v>8</v>
      </c>
      <c r="I46" s="10">
        <v>10</v>
      </c>
      <c r="J46" s="10">
        <v>10</v>
      </c>
      <c r="K46" s="10">
        <v>5</v>
      </c>
      <c r="L46" s="10">
        <v>5</v>
      </c>
      <c r="M46" s="10">
        <v>6</v>
      </c>
      <c r="N46" s="10">
        <v>2</v>
      </c>
      <c r="O46" s="10">
        <v>0</v>
      </c>
      <c r="P46" s="10">
        <v>51</v>
      </c>
      <c r="Q46" s="10">
        <v>255</v>
      </c>
      <c r="R46" s="12">
        <v>62.5</v>
      </c>
    </row>
    <row r="47" spans="1:18" ht="15" customHeight="1" x14ac:dyDescent="0.2">
      <c r="A47" s="54"/>
      <c r="B47" s="56"/>
      <c r="C47" s="9" t="s">
        <v>18</v>
      </c>
      <c r="D47" s="10">
        <v>58</v>
      </c>
      <c r="E47" s="10">
        <v>58</v>
      </c>
      <c r="F47" s="11">
        <v>100</v>
      </c>
      <c r="G47" s="10">
        <v>16</v>
      </c>
      <c r="H47" s="10">
        <v>16</v>
      </c>
      <c r="I47" s="10">
        <v>6</v>
      </c>
      <c r="J47" s="10">
        <v>5</v>
      </c>
      <c r="K47" s="10">
        <v>8</v>
      </c>
      <c r="L47" s="10">
        <v>6</v>
      </c>
      <c r="M47" s="10">
        <v>1</v>
      </c>
      <c r="N47" s="10">
        <v>0</v>
      </c>
      <c r="O47" s="10">
        <v>0</v>
      </c>
      <c r="P47" s="10">
        <v>58</v>
      </c>
      <c r="Q47" s="10">
        <v>353</v>
      </c>
      <c r="R47" s="12">
        <v>76.08</v>
      </c>
    </row>
    <row r="48" spans="1:18" ht="15" customHeight="1" x14ac:dyDescent="0.2">
      <c r="A48" s="55"/>
      <c r="B48" s="56"/>
      <c r="C48" s="9" t="s">
        <v>19</v>
      </c>
      <c r="D48" s="10">
        <v>109</v>
      </c>
      <c r="E48" s="10">
        <v>109</v>
      </c>
      <c r="F48" s="11">
        <v>100</v>
      </c>
      <c r="G48" s="10">
        <v>21</v>
      </c>
      <c r="H48" s="10">
        <v>24</v>
      </c>
      <c r="I48" s="10">
        <v>16</v>
      </c>
      <c r="J48" s="10">
        <v>15</v>
      </c>
      <c r="K48" s="10">
        <v>13</v>
      </c>
      <c r="L48" s="10">
        <v>11</v>
      </c>
      <c r="M48" s="10">
        <v>7</v>
      </c>
      <c r="N48" s="10">
        <v>2</v>
      </c>
      <c r="O48" s="10">
        <v>0</v>
      </c>
      <c r="P48" s="10">
        <v>109</v>
      </c>
      <c r="Q48" s="10">
        <v>608</v>
      </c>
      <c r="R48" s="12">
        <v>69.72</v>
      </c>
    </row>
    <row r="49" spans="1:18" ht="15" customHeight="1" x14ac:dyDescent="0.2">
      <c r="A49" s="53">
        <v>14</v>
      </c>
      <c r="B49" s="56" t="s">
        <v>36</v>
      </c>
      <c r="C49" s="9" t="s">
        <v>17</v>
      </c>
      <c r="D49" s="10">
        <v>86</v>
      </c>
      <c r="E49" s="10">
        <v>86</v>
      </c>
      <c r="F49" s="11">
        <v>100</v>
      </c>
      <c r="G49" s="10">
        <v>9</v>
      </c>
      <c r="H49" s="10">
        <v>20</v>
      </c>
      <c r="I49" s="10">
        <v>12</v>
      </c>
      <c r="J49" s="10">
        <v>9</v>
      </c>
      <c r="K49" s="10">
        <v>17</v>
      </c>
      <c r="L49" s="10">
        <v>7</v>
      </c>
      <c r="M49" s="10">
        <v>6</v>
      </c>
      <c r="N49" s="10">
        <v>6</v>
      </c>
      <c r="O49" s="10">
        <v>0</v>
      </c>
      <c r="P49" s="10">
        <v>86</v>
      </c>
      <c r="Q49" s="10">
        <v>436</v>
      </c>
      <c r="R49" s="12">
        <v>63.37</v>
      </c>
    </row>
    <row r="50" spans="1:18" ht="15" customHeight="1" x14ac:dyDescent="0.2">
      <c r="A50" s="54"/>
      <c r="B50" s="56"/>
      <c r="C50" s="9" t="s">
        <v>18</v>
      </c>
      <c r="D50" s="10">
        <v>57</v>
      </c>
      <c r="E50" s="10">
        <v>57</v>
      </c>
      <c r="F50" s="11">
        <v>100</v>
      </c>
      <c r="G50" s="10">
        <v>15</v>
      </c>
      <c r="H50" s="10">
        <v>12</v>
      </c>
      <c r="I50" s="10">
        <v>7</v>
      </c>
      <c r="J50" s="10">
        <v>9</v>
      </c>
      <c r="K50" s="10">
        <v>6</v>
      </c>
      <c r="L50" s="10">
        <v>4</v>
      </c>
      <c r="M50" s="10">
        <v>4</v>
      </c>
      <c r="N50" s="10">
        <v>0</v>
      </c>
      <c r="O50" s="10">
        <v>0</v>
      </c>
      <c r="P50" s="10">
        <v>57</v>
      </c>
      <c r="Q50" s="10">
        <v>335</v>
      </c>
      <c r="R50" s="12">
        <v>73.459999999999994</v>
      </c>
    </row>
    <row r="51" spans="1:18" ht="15" customHeight="1" x14ac:dyDescent="0.2">
      <c r="A51" s="55"/>
      <c r="B51" s="56"/>
      <c r="C51" s="9" t="s">
        <v>19</v>
      </c>
      <c r="D51" s="10">
        <v>143</v>
      </c>
      <c r="E51" s="10">
        <v>143</v>
      </c>
      <c r="F51" s="11">
        <v>100</v>
      </c>
      <c r="G51" s="10">
        <v>24</v>
      </c>
      <c r="H51" s="10">
        <v>32</v>
      </c>
      <c r="I51" s="10">
        <v>19</v>
      </c>
      <c r="J51" s="10">
        <v>18</v>
      </c>
      <c r="K51" s="10">
        <v>23</v>
      </c>
      <c r="L51" s="10">
        <v>11</v>
      </c>
      <c r="M51" s="10">
        <v>10</v>
      </c>
      <c r="N51" s="10">
        <v>6</v>
      </c>
      <c r="O51" s="10">
        <v>0</v>
      </c>
      <c r="P51" s="10">
        <v>143</v>
      </c>
      <c r="Q51" s="10">
        <v>771</v>
      </c>
      <c r="R51" s="12">
        <v>67.400000000000006</v>
      </c>
    </row>
    <row r="52" spans="1:18" ht="15" customHeight="1" x14ac:dyDescent="0.2">
      <c r="A52" s="53">
        <v>15</v>
      </c>
      <c r="B52" s="56" t="s">
        <v>37</v>
      </c>
      <c r="C52" s="9" t="s">
        <v>17</v>
      </c>
      <c r="D52" s="10">
        <v>92</v>
      </c>
      <c r="E52" s="10">
        <v>92</v>
      </c>
      <c r="F52" s="11">
        <v>100</v>
      </c>
      <c r="G52" s="10">
        <v>17</v>
      </c>
      <c r="H52" s="10">
        <v>12</v>
      </c>
      <c r="I52" s="10">
        <v>12</v>
      </c>
      <c r="J52" s="10">
        <v>12</v>
      </c>
      <c r="K52" s="10">
        <v>12</v>
      </c>
      <c r="L52" s="10">
        <v>9</v>
      </c>
      <c r="M52" s="10">
        <v>13</v>
      </c>
      <c r="N52" s="10">
        <v>5</v>
      </c>
      <c r="O52" s="10">
        <v>0</v>
      </c>
      <c r="P52" s="10">
        <v>92</v>
      </c>
      <c r="Q52" s="10">
        <v>458</v>
      </c>
      <c r="R52" s="12">
        <v>62.23</v>
      </c>
    </row>
    <row r="53" spans="1:18" ht="15" customHeight="1" x14ac:dyDescent="0.2">
      <c r="A53" s="54"/>
      <c r="B53" s="56"/>
      <c r="C53" s="9" t="s">
        <v>18</v>
      </c>
      <c r="D53" s="10">
        <v>57</v>
      </c>
      <c r="E53" s="10">
        <v>57</v>
      </c>
      <c r="F53" s="11">
        <v>100</v>
      </c>
      <c r="G53" s="10">
        <v>14</v>
      </c>
      <c r="H53" s="10">
        <v>8</v>
      </c>
      <c r="I53" s="10">
        <v>10</v>
      </c>
      <c r="J53" s="10">
        <v>8</v>
      </c>
      <c r="K53" s="10">
        <v>9</v>
      </c>
      <c r="L53" s="10">
        <v>3</v>
      </c>
      <c r="M53" s="10">
        <v>3</v>
      </c>
      <c r="N53" s="10">
        <v>2</v>
      </c>
      <c r="O53" s="10">
        <v>0</v>
      </c>
      <c r="P53" s="10">
        <v>57</v>
      </c>
      <c r="Q53" s="10">
        <v>321</v>
      </c>
      <c r="R53" s="12">
        <v>70.39</v>
      </c>
    </row>
    <row r="54" spans="1:18" ht="15" customHeight="1" x14ac:dyDescent="0.2">
      <c r="A54" s="55"/>
      <c r="B54" s="56"/>
      <c r="C54" s="9" t="s">
        <v>19</v>
      </c>
      <c r="D54" s="10">
        <v>149</v>
      </c>
      <c r="E54" s="10">
        <v>149</v>
      </c>
      <c r="F54" s="11">
        <v>100</v>
      </c>
      <c r="G54" s="10">
        <v>31</v>
      </c>
      <c r="H54" s="10">
        <v>20</v>
      </c>
      <c r="I54" s="10">
        <v>22</v>
      </c>
      <c r="J54" s="10">
        <v>20</v>
      </c>
      <c r="K54" s="10">
        <v>21</v>
      </c>
      <c r="L54" s="10">
        <v>12</v>
      </c>
      <c r="M54" s="10">
        <v>16</v>
      </c>
      <c r="N54" s="10">
        <v>7</v>
      </c>
      <c r="O54" s="10">
        <v>0</v>
      </c>
      <c r="P54" s="10">
        <v>149</v>
      </c>
      <c r="Q54" s="10">
        <v>779</v>
      </c>
      <c r="R54" s="12">
        <v>65.349999999999994</v>
      </c>
    </row>
    <row r="55" spans="1:18" ht="15" customHeight="1" x14ac:dyDescent="0.2">
      <c r="A55" s="53">
        <v>16</v>
      </c>
      <c r="B55" s="56" t="s">
        <v>38</v>
      </c>
      <c r="C55" s="9" t="s">
        <v>17</v>
      </c>
      <c r="D55" s="10">
        <v>32</v>
      </c>
      <c r="E55" s="10">
        <v>32</v>
      </c>
      <c r="F55" s="11">
        <v>100</v>
      </c>
      <c r="G55" s="10">
        <v>0</v>
      </c>
      <c r="H55" s="10">
        <v>5</v>
      </c>
      <c r="I55" s="10">
        <v>2</v>
      </c>
      <c r="J55" s="10">
        <v>1</v>
      </c>
      <c r="K55" s="10">
        <v>7</v>
      </c>
      <c r="L55" s="10">
        <v>12</v>
      </c>
      <c r="M55" s="10">
        <v>2</v>
      </c>
      <c r="N55" s="10">
        <v>3</v>
      </c>
      <c r="O55" s="10">
        <v>0</v>
      </c>
      <c r="P55" s="10">
        <v>32</v>
      </c>
      <c r="Q55" s="10">
        <v>123</v>
      </c>
      <c r="R55" s="12">
        <v>48.05</v>
      </c>
    </row>
    <row r="56" spans="1:18" ht="15" customHeight="1" x14ac:dyDescent="0.2">
      <c r="A56" s="54"/>
      <c r="B56" s="56"/>
      <c r="C56" s="9" t="s">
        <v>18</v>
      </c>
      <c r="D56" s="10">
        <v>37</v>
      </c>
      <c r="E56" s="10">
        <v>37</v>
      </c>
      <c r="F56" s="11">
        <v>100</v>
      </c>
      <c r="G56" s="10">
        <v>6</v>
      </c>
      <c r="H56" s="10">
        <v>1</v>
      </c>
      <c r="I56" s="10">
        <v>8</v>
      </c>
      <c r="J56" s="10">
        <v>8</v>
      </c>
      <c r="K56" s="10">
        <v>6</v>
      </c>
      <c r="L56" s="10">
        <v>4</v>
      </c>
      <c r="M56" s="10">
        <v>4</v>
      </c>
      <c r="N56" s="10">
        <v>0</v>
      </c>
      <c r="O56" s="10">
        <v>0</v>
      </c>
      <c r="P56" s="10">
        <v>37</v>
      </c>
      <c r="Q56" s="10">
        <v>187</v>
      </c>
      <c r="R56" s="12">
        <v>63.18</v>
      </c>
    </row>
    <row r="57" spans="1:18" ht="15" customHeight="1" x14ac:dyDescent="0.2">
      <c r="A57" s="55"/>
      <c r="B57" s="56"/>
      <c r="C57" s="9" t="s">
        <v>19</v>
      </c>
      <c r="D57" s="10">
        <v>69</v>
      </c>
      <c r="E57" s="10">
        <v>69</v>
      </c>
      <c r="F57" s="11">
        <v>100</v>
      </c>
      <c r="G57" s="10">
        <v>6</v>
      </c>
      <c r="H57" s="10">
        <v>6</v>
      </c>
      <c r="I57" s="10">
        <v>10</v>
      </c>
      <c r="J57" s="10">
        <v>9</v>
      </c>
      <c r="K57" s="10">
        <v>13</v>
      </c>
      <c r="L57" s="10">
        <v>16</v>
      </c>
      <c r="M57" s="10">
        <v>6</v>
      </c>
      <c r="N57" s="10">
        <v>3</v>
      </c>
      <c r="O57" s="10">
        <v>0</v>
      </c>
      <c r="P57" s="10">
        <v>69</v>
      </c>
      <c r="Q57" s="10">
        <v>310</v>
      </c>
      <c r="R57" s="12">
        <v>56.16</v>
      </c>
    </row>
    <row r="58" spans="1:18" ht="15" customHeight="1" x14ac:dyDescent="0.2">
      <c r="A58" s="53">
        <v>17</v>
      </c>
      <c r="B58" s="56" t="s">
        <v>39</v>
      </c>
      <c r="C58" s="9" t="s">
        <v>17</v>
      </c>
      <c r="D58" s="10">
        <v>41</v>
      </c>
      <c r="E58" s="10">
        <v>41</v>
      </c>
      <c r="F58" s="11">
        <v>100</v>
      </c>
      <c r="G58" s="10">
        <v>2</v>
      </c>
      <c r="H58" s="10">
        <v>3</v>
      </c>
      <c r="I58" s="10">
        <v>6</v>
      </c>
      <c r="J58" s="10">
        <v>3</v>
      </c>
      <c r="K58" s="10">
        <v>5</v>
      </c>
      <c r="L58" s="10">
        <v>9</v>
      </c>
      <c r="M58" s="10">
        <v>6</v>
      </c>
      <c r="N58" s="10">
        <v>7</v>
      </c>
      <c r="O58" s="10">
        <v>0</v>
      </c>
      <c r="P58" s="10">
        <v>41</v>
      </c>
      <c r="Q58" s="10">
        <v>154</v>
      </c>
      <c r="R58" s="12">
        <v>46.95</v>
      </c>
    </row>
    <row r="59" spans="1:18" ht="15" customHeight="1" x14ac:dyDescent="0.2">
      <c r="A59" s="54"/>
      <c r="B59" s="56"/>
      <c r="C59" s="9" t="s">
        <v>18</v>
      </c>
      <c r="D59" s="10">
        <v>46</v>
      </c>
      <c r="E59" s="10">
        <v>46</v>
      </c>
      <c r="F59" s="11">
        <v>100</v>
      </c>
      <c r="G59" s="10">
        <v>9</v>
      </c>
      <c r="H59" s="10">
        <v>13</v>
      </c>
      <c r="I59" s="10">
        <v>4</v>
      </c>
      <c r="J59" s="10">
        <v>7</v>
      </c>
      <c r="K59" s="10">
        <v>5</v>
      </c>
      <c r="L59" s="10">
        <v>5</v>
      </c>
      <c r="M59" s="10">
        <v>3</v>
      </c>
      <c r="N59" s="10">
        <v>0</v>
      </c>
      <c r="O59" s="10">
        <v>0</v>
      </c>
      <c r="P59" s="10">
        <v>46</v>
      </c>
      <c r="Q59" s="10">
        <v>263</v>
      </c>
      <c r="R59" s="12">
        <v>71.47</v>
      </c>
    </row>
    <row r="60" spans="1:18" ht="15" customHeight="1" x14ac:dyDescent="0.2">
      <c r="A60" s="55"/>
      <c r="B60" s="56"/>
      <c r="C60" s="9" t="s">
        <v>19</v>
      </c>
      <c r="D60" s="10">
        <v>87</v>
      </c>
      <c r="E60" s="10">
        <v>87</v>
      </c>
      <c r="F60" s="11">
        <v>100</v>
      </c>
      <c r="G60" s="10">
        <v>11</v>
      </c>
      <c r="H60" s="10">
        <v>16</v>
      </c>
      <c r="I60" s="10">
        <v>10</v>
      </c>
      <c r="J60" s="10">
        <v>10</v>
      </c>
      <c r="K60" s="10">
        <v>10</v>
      </c>
      <c r="L60" s="10">
        <v>14</v>
      </c>
      <c r="M60" s="10">
        <v>9</v>
      </c>
      <c r="N60" s="10">
        <v>7</v>
      </c>
      <c r="O60" s="10">
        <v>0</v>
      </c>
      <c r="P60" s="10">
        <v>87</v>
      </c>
      <c r="Q60" s="10">
        <v>417</v>
      </c>
      <c r="R60" s="12">
        <v>59.91</v>
      </c>
    </row>
    <row r="61" spans="1:18" ht="15" customHeight="1" x14ac:dyDescent="0.2">
      <c r="A61" s="53">
        <v>18</v>
      </c>
      <c r="B61" s="56" t="s">
        <v>40</v>
      </c>
      <c r="C61" s="9" t="s">
        <v>17</v>
      </c>
      <c r="D61" s="10">
        <v>6</v>
      </c>
      <c r="E61" s="10">
        <v>6</v>
      </c>
      <c r="F61" s="11">
        <v>100</v>
      </c>
      <c r="G61" s="10">
        <v>0</v>
      </c>
      <c r="H61" s="10">
        <v>0</v>
      </c>
      <c r="I61" s="10">
        <v>1</v>
      </c>
      <c r="J61" s="10">
        <v>1</v>
      </c>
      <c r="K61" s="10">
        <v>2</v>
      </c>
      <c r="L61" s="10">
        <v>1</v>
      </c>
      <c r="M61" s="10">
        <v>1</v>
      </c>
      <c r="N61" s="10">
        <v>0</v>
      </c>
      <c r="O61" s="10">
        <v>0</v>
      </c>
      <c r="P61" s="10">
        <v>6</v>
      </c>
      <c r="Q61" s="10">
        <v>24</v>
      </c>
      <c r="R61" s="12">
        <v>50</v>
      </c>
    </row>
    <row r="62" spans="1:18" ht="15" customHeight="1" x14ac:dyDescent="0.2">
      <c r="A62" s="54"/>
      <c r="B62" s="56"/>
      <c r="C62" s="9" t="s">
        <v>18</v>
      </c>
      <c r="D62" s="10">
        <v>3</v>
      </c>
      <c r="E62" s="10">
        <v>3</v>
      </c>
      <c r="F62" s="11">
        <v>100</v>
      </c>
      <c r="G62" s="10">
        <v>0</v>
      </c>
      <c r="H62" s="10">
        <v>1</v>
      </c>
      <c r="I62" s="10">
        <v>0</v>
      </c>
      <c r="J62" s="10">
        <v>1</v>
      </c>
      <c r="K62" s="10">
        <v>1</v>
      </c>
      <c r="L62" s="10">
        <v>0</v>
      </c>
      <c r="M62" s="10">
        <v>0</v>
      </c>
      <c r="N62" s="10">
        <v>0</v>
      </c>
      <c r="O62" s="10">
        <v>0</v>
      </c>
      <c r="P62" s="10">
        <v>3</v>
      </c>
      <c r="Q62" s="10">
        <v>16</v>
      </c>
      <c r="R62" s="12">
        <v>66.67</v>
      </c>
    </row>
    <row r="63" spans="1:18" ht="15" customHeight="1" x14ac:dyDescent="0.2">
      <c r="A63" s="55"/>
      <c r="B63" s="56"/>
      <c r="C63" s="9" t="s">
        <v>19</v>
      </c>
      <c r="D63" s="10">
        <v>9</v>
      </c>
      <c r="E63" s="10">
        <v>9</v>
      </c>
      <c r="F63" s="11">
        <v>100</v>
      </c>
      <c r="G63" s="10">
        <v>0</v>
      </c>
      <c r="H63" s="10">
        <v>1</v>
      </c>
      <c r="I63" s="10">
        <v>1</v>
      </c>
      <c r="J63" s="10">
        <v>2</v>
      </c>
      <c r="K63" s="10">
        <v>3</v>
      </c>
      <c r="L63" s="10">
        <v>1</v>
      </c>
      <c r="M63" s="10">
        <v>1</v>
      </c>
      <c r="N63" s="10">
        <v>0</v>
      </c>
      <c r="O63" s="10">
        <v>0</v>
      </c>
      <c r="P63" s="10">
        <v>9</v>
      </c>
      <c r="Q63" s="10">
        <v>40</v>
      </c>
      <c r="R63" s="12">
        <v>55.56</v>
      </c>
    </row>
    <row r="64" spans="1:18" ht="15" customHeight="1" x14ac:dyDescent="0.2">
      <c r="A64" s="53">
        <v>19</v>
      </c>
      <c r="B64" s="56" t="s">
        <v>41</v>
      </c>
      <c r="C64" s="9" t="s">
        <v>17</v>
      </c>
      <c r="D64" s="10">
        <v>25</v>
      </c>
      <c r="E64" s="10">
        <v>25</v>
      </c>
      <c r="F64" s="11">
        <v>100</v>
      </c>
      <c r="G64" s="10">
        <v>0</v>
      </c>
      <c r="H64" s="10">
        <v>0</v>
      </c>
      <c r="I64" s="10">
        <v>4</v>
      </c>
      <c r="J64" s="10">
        <v>2</v>
      </c>
      <c r="K64" s="10">
        <v>5</v>
      </c>
      <c r="L64" s="10">
        <v>7</v>
      </c>
      <c r="M64" s="10">
        <v>3</v>
      </c>
      <c r="N64" s="10">
        <v>4</v>
      </c>
      <c r="O64" s="10">
        <v>0</v>
      </c>
      <c r="P64" s="10">
        <v>25</v>
      </c>
      <c r="Q64" s="10">
        <v>85</v>
      </c>
      <c r="R64" s="12">
        <v>42.5</v>
      </c>
    </row>
    <row r="65" spans="1:18" ht="15" customHeight="1" x14ac:dyDescent="0.2">
      <c r="A65" s="54"/>
      <c r="B65" s="56"/>
      <c r="C65" s="9" t="s">
        <v>18</v>
      </c>
      <c r="D65" s="10">
        <v>17</v>
      </c>
      <c r="E65" s="10">
        <v>17</v>
      </c>
      <c r="F65" s="11">
        <v>100</v>
      </c>
      <c r="G65" s="10">
        <v>0</v>
      </c>
      <c r="H65" s="10">
        <v>3</v>
      </c>
      <c r="I65" s="10">
        <v>1</v>
      </c>
      <c r="J65" s="10">
        <v>1</v>
      </c>
      <c r="K65" s="10">
        <v>5</v>
      </c>
      <c r="L65" s="10">
        <v>4</v>
      </c>
      <c r="M65" s="10">
        <v>2</v>
      </c>
      <c r="N65" s="10">
        <v>1</v>
      </c>
      <c r="O65" s="10">
        <v>0</v>
      </c>
      <c r="P65" s="10">
        <v>17</v>
      </c>
      <c r="Q65" s="10">
        <v>69</v>
      </c>
      <c r="R65" s="12">
        <v>50.74</v>
      </c>
    </row>
    <row r="66" spans="1:18" ht="15" customHeight="1" x14ac:dyDescent="0.2">
      <c r="A66" s="55"/>
      <c r="B66" s="56"/>
      <c r="C66" s="9" t="s">
        <v>19</v>
      </c>
      <c r="D66" s="10">
        <v>42</v>
      </c>
      <c r="E66" s="10">
        <v>42</v>
      </c>
      <c r="F66" s="11">
        <v>100</v>
      </c>
      <c r="G66" s="10">
        <v>0</v>
      </c>
      <c r="H66" s="10">
        <v>3</v>
      </c>
      <c r="I66" s="10">
        <v>5</v>
      </c>
      <c r="J66" s="10">
        <v>3</v>
      </c>
      <c r="K66" s="10">
        <v>10</v>
      </c>
      <c r="L66" s="10">
        <v>11</v>
      </c>
      <c r="M66" s="10">
        <v>5</v>
      </c>
      <c r="N66" s="10">
        <v>5</v>
      </c>
      <c r="O66" s="10">
        <v>0</v>
      </c>
      <c r="P66" s="10">
        <v>42</v>
      </c>
      <c r="Q66" s="10">
        <v>154</v>
      </c>
      <c r="R66" s="12">
        <v>45.83</v>
      </c>
    </row>
    <row r="67" spans="1:18" ht="15" customHeight="1" x14ac:dyDescent="0.2">
      <c r="A67" s="53">
        <v>20</v>
      </c>
      <c r="B67" s="56" t="s">
        <v>42</v>
      </c>
      <c r="C67" s="9" t="s">
        <v>17</v>
      </c>
      <c r="D67" s="10">
        <v>30</v>
      </c>
      <c r="E67" s="10">
        <v>30</v>
      </c>
      <c r="F67" s="11">
        <v>100</v>
      </c>
      <c r="G67" s="10">
        <v>3</v>
      </c>
      <c r="H67" s="10">
        <v>4</v>
      </c>
      <c r="I67" s="10">
        <v>3</v>
      </c>
      <c r="J67" s="10">
        <v>3</v>
      </c>
      <c r="K67" s="10">
        <v>8</v>
      </c>
      <c r="L67" s="10">
        <v>2</v>
      </c>
      <c r="M67" s="10">
        <v>4</v>
      </c>
      <c r="N67" s="10">
        <v>3</v>
      </c>
      <c r="O67" s="10">
        <v>0</v>
      </c>
      <c r="P67" s="10">
        <v>30</v>
      </c>
      <c r="Q67" s="10">
        <v>134</v>
      </c>
      <c r="R67" s="12">
        <v>55.83</v>
      </c>
    </row>
    <row r="68" spans="1:18" ht="15" customHeight="1" x14ac:dyDescent="0.2">
      <c r="A68" s="54"/>
      <c r="B68" s="56"/>
      <c r="C68" s="9" t="s">
        <v>18</v>
      </c>
      <c r="D68" s="10">
        <v>15</v>
      </c>
      <c r="E68" s="10">
        <v>15</v>
      </c>
      <c r="F68" s="11">
        <v>100</v>
      </c>
      <c r="G68" s="10">
        <v>2</v>
      </c>
      <c r="H68" s="10">
        <v>2</v>
      </c>
      <c r="I68" s="10">
        <v>2</v>
      </c>
      <c r="J68" s="10">
        <v>2</v>
      </c>
      <c r="K68" s="10">
        <v>1</v>
      </c>
      <c r="L68" s="10">
        <v>3</v>
      </c>
      <c r="M68" s="10">
        <v>3</v>
      </c>
      <c r="N68" s="10">
        <v>0</v>
      </c>
      <c r="O68" s="10">
        <v>0</v>
      </c>
      <c r="P68" s="10">
        <v>15</v>
      </c>
      <c r="Q68" s="10">
        <v>71</v>
      </c>
      <c r="R68" s="12">
        <v>59.17</v>
      </c>
    </row>
    <row r="69" spans="1:18" ht="15" customHeight="1" x14ac:dyDescent="0.2">
      <c r="A69" s="55"/>
      <c r="B69" s="56"/>
      <c r="C69" s="9" t="s">
        <v>19</v>
      </c>
      <c r="D69" s="10">
        <v>45</v>
      </c>
      <c r="E69" s="10">
        <v>45</v>
      </c>
      <c r="F69" s="11">
        <v>100</v>
      </c>
      <c r="G69" s="10">
        <v>5</v>
      </c>
      <c r="H69" s="10">
        <v>6</v>
      </c>
      <c r="I69" s="10">
        <v>5</v>
      </c>
      <c r="J69" s="10">
        <v>5</v>
      </c>
      <c r="K69" s="10">
        <v>9</v>
      </c>
      <c r="L69" s="10">
        <v>5</v>
      </c>
      <c r="M69" s="10">
        <v>7</v>
      </c>
      <c r="N69" s="10">
        <v>3</v>
      </c>
      <c r="O69" s="10">
        <v>0</v>
      </c>
      <c r="P69" s="10">
        <v>45</v>
      </c>
      <c r="Q69" s="10">
        <v>205</v>
      </c>
      <c r="R69" s="12">
        <v>56.94</v>
      </c>
    </row>
    <row r="70" spans="1:18" ht="15" customHeight="1" x14ac:dyDescent="0.2">
      <c r="A70" s="53">
        <v>21</v>
      </c>
      <c r="B70" s="56" t="s">
        <v>43</v>
      </c>
      <c r="C70" s="9" t="s">
        <v>17</v>
      </c>
      <c r="D70" s="10">
        <v>43</v>
      </c>
      <c r="E70" s="10">
        <v>43</v>
      </c>
      <c r="F70" s="11">
        <v>100</v>
      </c>
      <c r="G70" s="10">
        <v>0</v>
      </c>
      <c r="H70" s="10">
        <v>4</v>
      </c>
      <c r="I70" s="10">
        <v>4</v>
      </c>
      <c r="J70" s="10">
        <v>2</v>
      </c>
      <c r="K70" s="10">
        <v>10</v>
      </c>
      <c r="L70" s="10">
        <v>16</v>
      </c>
      <c r="M70" s="10">
        <v>5</v>
      </c>
      <c r="N70" s="10">
        <v>2</v>
      </c>
      <c r="O70" s="10">
        <v>0</v>
      </c>
      <c r="P70" s="10">
        <v>43</v>
      </c>
      <c r="Q70" s="10">
        <v>162</v>
      </c>
      <c r="R70" s="12">
        <v>47.09</v>
      </c>
    </row>
    <row r="71" spans="1:18" ht="15" customHeight="1" x14ac:dyDescent="0.2">
      <c r="A71" s="54"/>
      <c r="B71" s="56"/>
      <c r="C71" s="9" t="s">
        <v>18</v>
      </c>
      <c r="D71" s="10">
        <v>32</v>
      </c>
      <c r="E71" s="10">
        <v>32</v>
      </c>
      <c r="F71" s="11">
        <v>100</v>
      </c>
      <c r="G71" s="10">
        <v>0</v>
      </c>
      <c r="H71" s="10">
        <v>6</v>
      </c>
      <c r="I71" s="10">
        <v>11</v>
      </c>
      <c r="J71" s="10">
        <v>4</v>
      </c>
      <c r="K71" s="10">
        <v>7</v>
      </c>
      <c r="L71" s="10">
        <v>4</v>
      </c>
      <c r="M71" s="10">
        <v>0</v>
      </c>
      <c r="N71" s="10">
        <v>0</v>
      </c>
      <c r="O71" s="10">
        <v>0</v>
      </c>
      <c r="P71" s="10">
        <v>32</v>
      </c>
      <c r="Q71" s="10">
        <v>168</v>
      </c>
      <c r="R71" s="12">
        <v>65.63</v>
      </c>
    </row>
    <row r="72" spans="1:18" ht="15" customHeight="1" x14ac:dyDescent="0.2">
      <c r="A72" s="55"/>
      <c r="B72" s="56"/>
      <c r="C72" s="9" t="s">
        <v>19</v>
      </c>
      <c r="D72" s="10">
        <v>75</v>
      </c>
      <c r="E72" s="10">
        <v>75</v>
      </c>
      <c r="F72" s="11">
        <v>100</v>
      </c>
      <c r="G72" s="10">
        <v>0</v>
      </c>
      <c r="H72" s="10">
        <v>10</v>
      </c>
      <c r="I72" s="10">
        <v>15</v>
      </c>
      <c r="J72" s="10">
        <v>6</v>
      </c>
      <c r="K72" s="10">
        <v>17</v>
      </c>
      <c r="L72" s="10">
        <v>20</v>
      </c>
      <c r="M72" s="10">
        <v>5</v>
      </c>
      <c r="N72" s="10">
        <v>2</v>
      </c>
      <c r="O72" s="10">
        <v>0</v>
      </c>
      <c r="P72" s="10">
        <v>75</v>
      </c>
      <c r="Q72" s="10">
        <v>330</v>
      </c>
      <c r="R72" s="12">
        <v>55</v>
      </c>
    </row>
    <row r="73" spans="1:18" ht="15" customHeight="1" x14ac:dyDescent="0.2">
      <c r="A73" s="53">
        <v>22</v>
      </c>
      <c r="B73" s="56" t="s">
        <v>44</v>
      </c>
      <c r="C73" s="9" t="s">
        <v>17</v>
      </c>
      <c r="D73" s="10">
        <v>30</v>
      </c>
      <c r="E73" s="10">
        <v>30</v>
      </c>
      <c r="F73" s="11">
        <v>100</v>
      </c>
      <c r="G73" s="10">
        <v>3</v>
      </c>
      <c r="H73" s="10">
        <v>2</v>
      </c>
      <c r="I73" s="10">
        <v>4</v>
      </c>
      <c r="J73" s="10">
        <v>4</v>
      </c>
      <c r="K73" s="10">
        <v>6</v>
      </c>
      <c r="L73" s="10">
        <v>2</v>
      </c>
      <c r="M73" s="10">
        <v>6</v>
      </c>
      <c r="N73" s="10">
        <v>3</v>
      </c>
      <c r="O73" s="10">
        <v>0</v>
      </c>
      <c r="P73" s="10">
        <v>30</v>
      </c>
      <c r="Q73" s="10">
        <v>127</v>
      </c>
      <c r="R73" s="12">
        <v>52.92</v>
      </c>
    </row>
    <row r="74" spans="1:18" ht="15" customHeight="1" x14ac:dyDescent="0.2">
      <c r="A74" s="54"/>
      <c r="B74" s="56"/>
      <c r="C74" s="9" t="s">
        <v>18</v>
      </c>
      <c r="D74" s="10">
        <v>24</v>
      </c>
      <c r="E74" s="10">
        <v>24</v>
      </c>
      <c r="F74" s="11">
        <v>100</v>
      </c>
      <c r="G74" s="10">
        <v>2</v>
      </c>
      <c r="H74" s="10">
        <v>3</v>
      </c>
      <c r="I74" s="10">
        <v>6</v>
      </c>
      <c r="J74" s="10">
        <v>4</v>
      </c>
      <c r="K74" s="10">
        <v>5</v>
      </c>
      <c r="L74" s="10">
        <v>4</v>
      </c>
      <c r="M74" s="10">
        <v>0</v>
      </c>
      <c r="N74" s="10">
        <v>0</v>
      </c>
      <c r="O74" s="10">
        <v>0</v>
      </c>
      <c r="P74" s="10">
        <v>24</v>
      </c>
      <c r="Q74" s="10">
        <v>125</v>
      </c>
      <c r="R74" s="12">
        <v>65.099999999999994</v>
      </c>
    </row>
    <row r="75" spans="1:18" ht="15" customHeight="1" x14ac:dyDescent="0.2">
      <c r="A75" s="55"/>
      <c r="B75" s="56"/>
      <c r="C75" s="9" t="s">
        <v>19</v>
      </c>
      <c r="D75" s="10">
        <v>54</v>
      </c>
      <c r="E75" s="10">
        <v>54</v>
      </c>
      <c r="F75" s="11">
        <v>100</v>
      </c>
      <c r="G75" s="10">
        <v>5</v>
      </c>
      <c r="H75" s="10">
        <v>5</v>
      </c>
      <c r="I75" s="10">
        <v>10</v>
      </c>
      <c r="J75" s="10">
        <v>8</v>
      </c>
      <c r="K75" s="10">
        <v>11</v>
      </c>
      <c r="L75" s="10">
        <v>6</v>
      </c>
      <c r="M75" s="10">
        <v>6</v>
      </c>
      <c r="N75" s="10">
        <v>3</v>
      </c>
      <c r="O75" s="10">
        <v>0</v>
      </c>
      <c r="P75" s="10">
        <v>54</v>
      </c>
      <c r="Q75" s="10">
        <v>252</v>
      </c>
      <c r="R75" s="12">
        <v>58.33</v>
      </c>
    </row>
    <row r="76" spans="1:18" ht="15" customHeight="1" x14ac:dyDescent="0.2">
      <c r="A76" s="53">
        <v>23</v>
      </c>
      <c r="B76" s="56" t="s">
        <v>45</v>
      </c>
      <c r="C76" s="9" t="s">
        <v>17</v>
      </c>
      <c r="D76" s="10">
        <v>57</v>
      </c>
      <c r="E76" s="10">
        <v>57</v>
      </c>
      <c r="F76" s="11">
        <v>100</v>
      </c>
      <c r="G76" s="10">
        <v>5</v>
      </c>
      <c r="H76" s="10">
        <v>6</v>
      </c>
      <c r="I76" s="10">
        <v>10</v>
      </c>
      <c r="J76" s="10">
        <v>5</v>
      </c>
      <c r="K76" s="10">
        <v>8</v>
      </c>
      <c r="L76" s="10">
        <v>7</v>
      </c>
      <c r="M76" s="10">
        <v>11</v>
      </c>
      <c r="N76" s="10">
        <v>5</v>
      </c>
      <c r="O76" s="10">
        <v>0</v>
      </c>
      <c r="P76" s="10">
        <v>57</v>
      </c>
      <c r="Q76" s="10">
        <v>247</v>
      </c>
      <c r="R76" s="12">
        <v>54.17</v>
      </c>
    </row>
    <row r="77" spans="1:18" ht="15" customHeight="1" x14ac:dyDescent="0.2">
      <c r="A77" s="54"/>
      <c r="B77" s="56"/>
      <c r="C77" s="9" t="s">
        <v>18</v>
      </c>
      <c r="D77" s="10">
        <v>39</v>
      </c>
      <c r="E77" s="10">
        <v>39</v>
      </c>
      <c r="F77" s="11">
        <v>100</v>
      </c>
      <c r="G77" s="10">
        <v>12</v>
      </c>
      <c r="H77" s="10">
        <v>5</v>
      </c>
      <c r="I77" s="10">
        <v>5</v>
      </c>
      <c r="J77" s="10">
        <v>5</v>
      </c>
      <c r="K77" s="10">
        <v>6</v>
      </c>
      <c r="L77" s="10">
        <v>5</v>
      </c>
      <c r="M77" s="10">
        <v>1</v>
      </c>
      <c r="N77" s="10">
        <v>0</v>
      </c>
      <c r="O77" s="10">
        <v>0</v>
      </c>
      <c r="P77" s="10">
        <v>39</v>
      </c>
      <c r="Q77" s="10">
        <v>227</v>
      </c>
      <c r="R77" s="12">
        <v>72.760000000000005</v>
      </c>
    </row>
    <row r="78" spans="1:18" ht="15" customHeight="1" x14ac:dyDescent="0.2">
      <c r="A78" s="55"/>
      <c r="B78" s="56"/>
      <c r="C78" s="9" t="s">
        <v>19</v>
      </c>
      <c r="D78" s="10">
        <v>96</v>
      </c>
      <c r="E78" s="10">
        <v>96</v>
      </c>
      <c r="F78" s="11">
        <v>100</v>
      </c>
      <c r="G78" s="10">
        <v>17</v>
      </c>
      <c r="H78" s="10">
        <v>11</v>
      </c>
      <c r="I78" s="10">
        <v>15</v>
      </c>
      <c r="J78" s="10">
        <v>10</v>
      </c>
      <c r="K78" s="10">
        <v>14</v>
      </c>
      <c r="L78" s="10">
        <v>12</v>
      </c>
      <c r="M78" s="10">
        <v>12</v>
      </c>
      <c r="N78" s="10">
        <v>5</v>
      </c>
      <c r="O78" s="10">
        <v>0</v>
      </c>
      <c r="P78" s="10">
        <v>96</v>
      </c>
      <c r="Q78" s="10">
        <v>474</v>
      </c>
      <c r="R78" s="12">
        <v>61.72</v>
      </c>
    </row>
    <row r="79" spans="1:18" ht="15" customHeight="1" x14ac:dyDescent="0.2">
      <c r="A79" s="53">
        <v>24</v>
      </c>
      <c r="B79" s="56" t="s">
        <v>46</v>
      </c>
      <c r="C79" s="9" t="s">
        <v>17</v>
      </c>
      <c r="D79" s="10">
        <v>14</v>
      </c>
      <c r="E79" s="10">
        <v>14</v>
      </c>
      <c r="F79" s="11">
        <v>100</v>
      </c>
      <c r="G79" s="10">
        <v>2</v>
      </c>
      <c r="H79" s="10">
        <v>2</v>
      </c>
      <c r="I79" s="10">
        <v>4</v>
      </c>
      <c r="J79" s="10">
        <v>1</v>
      </c>
      <c r="K79" s="10">
        <v>1</v>
      </c>
      <c r="L79" s="10">
        <v>2</v>
      </c>
      <c r="M79" s="10">
        <v>2</v>
      </c>
      <c r="N79" s="10">
        <v>0</v>
      </c>
      <c r="O79" s="10">
        <v>0</v>
      </c>
      <c r="P79" s="10">
        <v>14</v>
      </c>
      <c r="Q79" s="10">
        <v>73</v>
      </c>
      <c r="R79" s="12">
        <v>65.180000000000007</v>
      </c>
    </row>
    <row r="80" spans="1:18" ht="15" customHeight="1" x14ac:dyDescent="0.2">
      <c r="A80" s="54"/>
      <c r="B80" s="56"/>
      <c r="C80" s="9" t="s">
        <v>18</v>
      </c>
      <c r="D80" s="10">
        <v>19</v>
      </c>
      <c r="E80" s="10">
        <v>19</v>
      </c>
      <c r="F80" s="11">
        <v>100</v>
      </c>
      <c r="G80" s="10">
        <v>8</v>
      </c>
      <c r="H80" s="10">
        <v>3</v>
      </c>
      <c r="I80" s="10">
        <v>3</v>
      </c>
      <c r="J80" s="10">
        <v>0</v>
      </c>
      <c r="K80" s="10">
        <v>3</v>
      </c>
      <c r="L80" s="10">
        <v>2</v>
      </c>
      <c r="M80" s="10">
        <v>0</v>
      </c>
      <c r="N80" s="10">
        <v>0</v>
      </c>
      <c r="O80" s="10">
        <v>0</v>
      </c>
      <c r="P80" s="10">
        <v>19</v>
      </c>
      <c r="Q80" s="10">
        <v>121</v>
      </c>
      <c r="R80" s="12">
        <v>79.61</v>
      </c>
    </row>
    <row r="81" spans="1:18" ht="15" customHeight="1" x14ac:dyDescent="0.2">
      <c r="A81" s="55"/>
      <c r="B81" s="56"/>
      <c r="C81" s="9" t="s">
        <v>19</v>
      </c>
      <c r="D81" s="10">
        <v>33</v>
      </c>
      <c r="E81" s="10">
        <v>33</v>
      </c>
      <c r="F81" s="11">
        <v>100</v>
      </c>
      <c r="G81" s="10">
        <v>10</v>
      </c>
      <c r="H81" s="10">
        <v>5</v>
      </c>
      <c r="I81" s="10">
        <v>7</v>
      </c>
      <c r="J81" s="10">
        <v>1</v>
      </c>
      <c r="K81" s="10">
        <v>4</v>
      </c>
      <c r="L81" s="10">
        <v>4</v>
      </c>
      <c r="M81" s="10">
        <v>2</v>
      </c>
      <c r="N81" s="10">
        <v>0</v>
      </c>
      <c r="O81" s="10">
        <v>0</v>
      </c>
      <c r="P81" s="10">
        <v>33</v>
      </c>
      <c r="Q81" s="10">
        <v>194</v>
      </c>
      <c r="R81" s="12">
        <v>73.48</v>
      </c>
    </row>
    <row r="82" spans="1:18" ht="15" customHeight="1" x14ac:dyDescent="0.2">
      <c r="A82" s="53">
        <v>25</v>
      </c>
      <c r="B82" s="56" t="s">
        <v>47</v>
      </c>
      <c r="C82" s="9" t="s">
        <v>17</v>
      </c>
      <c r="D82" s="10">
        <v>37</v>
      </c>
      <c r="E82" s="10">
        <v>37</v>
      </c>
      <c r="F82" s="11">
        <v>100</v>
      </c>
      <c r="G82" s="10">
        <v>2</v>
      </c>
      <c r="H82" s="10">
        <v>4</v>
      </c>
      <c r="I82" s="10">
        <v>10</v>
      </c>
      <c r="J82" s="10">
        <v>4</v>
      </c>
      <c r="K82" s="10">
        <v>5</v>
      </c>
      <c r="L82" s="10">
        <v>7</v>
      </c>
      <c r="M82" s="10">
        <v>3</v>
      </c>
      <c r="N82" s="10">
        <v>2</v>
      </c>
      <c r="O82" s="10">
        <v>0</v>
      </c>
      <c r="P82" s="10">
        <v>37</v>
      </c>
      <c r="Q82" s="10">
        <v>173</v>
      </c>
      <c r="R82" s="12">
        <v>58.45</v>
      </c>
    </row>
    <row r="83" spans="1:18" ht="15" customHeight="1" x14ac:dyDescent="0.2">
      <c r="A83" s="54"/>
      <c r="B83" s="56"/>
      <c r="C83" s="9" t="s">
        <v>18</v>
      </c>
      <c r="D83" s="10">
        <v>32</v>
      </c>
      <c r="E83" s="10">
        <v>32</v>
      </c>
      <c r="F83" s="11">
        <v>100</v>
      </c>
      <c r="G83" s="10">
        <v>11</v>
      </c>
      <c r="H83" s="10">
        <v>9</v>
      </c>
      <c r="I83" s="10">
        <v>3</v>
      </c>
      <c r="J83" s="10">
        <v>1</v>
      </c>
      <c r="K83" s="10">
        <v>3</v>
      </c>
      <c r="L83" s="10">
        <v>3</v>
      </c>
      <c r="M83" s="10">
        <v>1</v>
      </c>
      <c r="N83" s="10">
        <v>1</v>
      </c>
      <c r="O83" s="10">
        <v>0</v>
      </c>
      <c r="P83" s="10">
        <v>32</v>
      </c>
      <c r="Q83" s="10">
        <v>198</v>
      </c>
      <c r="R83" s="12">
        <v>77.34</v>
      </c>
    </row>
    <row r="84" spans="1:18" ht="15" customHeight="1" x14ac:dyDescent="0.2">
      <c r="A84" s="55"/>
      <c r="B84" s="56"/>
      <c r="C84" s="9" t="s">
        <v>19</v>
      </c>
      <c r="D84" s="10">
        <v>69</v>
      </c>
      <c r="E84" s="10">
        <v>69</v>
      </c>
      <c r="F84" s="11">
        <v>100</v>
      </c>
      <c r="G84" s="10">
        <v>13</v>
      </c>
      <c r="H84" s="10">
        <v>13</v>
      </c>
      <c r="I84" s="10">
        <v>13</v>
      </c>
      <c r="J84" s="10">
        <v>5</v>
      </c>
      <c r="K84" s="10">
        <v>8</v>
      </c>
      <c r="L84" s="10">
        <v>10</v>
      </c>
      <c r="M84" s="10">
        <v>4</v>
      </c>
      <c r="N84" s="10">
        <v>3</v>
      </c>
      <c r="O84" s="10">
        <v>0</v>
      </c>
      <c r="P84" s="10">
        <v>69</v>
      </c>
      <c r="Q84" s="10">
        <v>371</v>
      </c>
      <c r="R84" s="12">
        <v>67.209999999999994</v>
      </c>
    </row>
    <row r="85" spans="1:18" ht="15" customHeight="1" x14ac:dyDescent="0.2">
      <c r="A85" s="53">
        <v>26</v>
      </c>
      <c r="B85" s="56" t="s">
        <v>48</v>
      </c>
      <c r="C85" s="9" t="s">
        <v>17</v>
      </c>
      <c r="D85" s="10">
        <v>25</v>
      </c>
      <c r="E85" s="10">
        <v>25</v>
      </c>
      <c r="F85" s="11">
        <v>100</v>
      </c>
      <c r="G85" s="10">
        <v>2</v>
      </c>
      <c r="H85" s="10">
        <v>1</v>
      </c>
      <c r="I85" s="10">
        <v>6</v>
      </c>
      <c r="J85" s="10">
        <v>0</v>
      </c>
      <c r="K85" s="10">
        <v>2</v>
      </c>
      <c r="L85" s="10">
        <v>7</v>
      </c>
      <c r="M85" s="10">
        <v>6</v>
      </c>
      <c r="N85" s="10">
        <v>1</v>
      </c>
      <c r="O85" s="10">
        <v>0</v>
      </c>
      <c r="P85" s="10">
        <v>25</v>
      </c>
      <c r="Q85" s="10">
        <v>101</v>
      </c>
      <c r="R85" s="12">
        <v>50.5</v>
      </c>
    </row>
    <row r="86" spans="1:18" ht="15" customHeight="1" x14ac:dyDescent="0.2">
      <c r="A86" s="54"/>
      <c r="B86" s="56"/>
      <c r="C86" s="9" t="s">
        <v>18</v>
      </c>
      <c r="D86" s="10">
        <v>21</v>
      </c>
      <c r="E86" s="10">
        <v>21</v>
      </c>
      <c r="F86" s="11">
        <v>100</v>
      </c>
      <c r="G86" s="10">
        <v>1</v>
      </c>
      <c r="H86" s="10">
        <v>5</v>
      </c>
      <c r="I86" s="10">
        <v>5</v>
      </c>
      <c r="J86" s="10">
        <v>3</v>
      </c>
      <c r="K86" s="10">
        <v>4</v>
      </c>
      <c r="L86" s="10">
        <v>2</v>
      </c>
      <c r="M86" s="10">
        <v>1</v>
      </c>
      <c r="N86" s="10">
        <v>0</v>
      </c>
      <c r="O86" s="10">
        <v>0</v>
      </c>
      <c r="P86" s="10">
        <v>21</v>
      </c>
      <c r="Q86" s="10">
        <v>112</v>
      </c>
      <c r="R86" s="12">
        <v>66.67</v>
      </c>
    </row>
    <row r="87" spans="1:18" ht="15" customHeight="1" x14ac:dyDescent="0.2">
      <c r="A87" s="55"/>
      <c r="B87" s="56"/>
      <c r="C87" s="9" t="s">
        <v>19</v>
      </c>
      <c r="D87" s="10">
        <v>46</v>
      </c>
      <c r="E87" s="10">
        <v>46</v>
      </c>
      <c r="F87" s="11">
        <v>100</v>
      </c>
      <c r="G87" s="10">
        <v>3</v>
      </c>
      <c r="H87" s="10">
        <v>6</v>
      </c>
      <c r="I87" s="10">
        <v>11</v>
      </c>
      <c r="J87" s="10">
        <v>3</v>
      </c>
      <c r="K87" s="10">
        <v>6</v>
      </c>
      <c r="L87" s="10">
        <v>9</v>
      </c>
      <c r="M87" s="10">
        <v>7</v>
      </c>
      <c r="N87" s="10">
        <v>1</v>
      </c>
      <c r="O87" s="10">
        <v>0</v>
      </c>
      <c r="P87" s="10">
        <v>46</v>
      </c>
      <c r="Q87" s="10">
        <v>213</v>
      </c>
      <c r="R87" s="12">
        <v>57.88</v>
      </c>
    </row>
    <row r="88" spans="1:18" ht="15" customHeight="1" x14ac:dyDescent="0.2">
      <c r="A88" s="53">
        <v>27</v>
      </c>
      <c r="B88" s="56" t="s">
        <v>49</v>
      </c>
      <c r="C88" s="9" t="s">
        <v>17</v>
      </c>
      <c r="D88" s="10">
        <v>20</v>
      </c>
      <c r="E88" s="10">
        <v>20</v>
      </c>
      <c r="F88" s="11">
        <v>100</v>
      </c>
      <c r="G88" s="10">
        <v>0</v>
      </c>
      <c r="H88" s="10">
        <v>2</v>
      </c>
      <c r="I88" s="10">
        <v>3</v>
      </c>
      <c r="J88" s="10">
        <v>3</v>
      </c>
      <c r="K88" s="10">
        <v>5</v>
      </c>
      <c r="L88" s="10">
        <v>1</v>
      </c>
      <c r="M88" s="10">
        <v>2</v>
      </c>
      <c r="N88" s="10">
        <v>4</v>
      </c>
      <c r="O88" s="10">
        <v>0</v>
      </c>
      <c r="P88" s="10">
        <v>20</v>
      </c>
      <c r="Q88" s="10">
        <v>78</v>
      </c>
      <c r="R88" s="12">
        <v>48.75</v>
      </c>
    </row>
    <row r="89" spans="1:18" ht="15" customHeight="1" x14ac:dyDescent="0.2">
      <c r="A89" s="54"/>
      <c r="B89" s="56"/>
      <c r="C89" s="9" t="s">
        <v>18</v>
      </c>
      <c r="D89" s="10">
        <v>9</v>
      </c>
      <c r="E89" s="10">
        <v>9</v>
      </c>
      <c r="F89" s="11">
        <v>100</v>
      </c>
      <c r="G89" s="10">
        <v>1</v>
      </c>
      <c r="H89" s="10">
        <v>1</v>
      </c>
      <c r="I89" s="10">
        <v>1</v>
      </c>
      <c r="J89" s="10">
        <v>1</v>
      </c>
      <c r="K89" s="10">
        <v>2</v>
      </c>
      <c r="L89" s="10">
        <v>2</v>
      </c>
      <c r="M89" s="10">
        <v>0</v>
      </c>
      <c r="N89" s="10">
        <v>1</v>
      </c>
      <c r="O89" s="10">
        <v>0</v>
      </c>
      <c r="P89" s="10">
        <v>9</v>
      </c>
      <c r="Q89" s="10">
        <v>41</v>
      </c>
      <c r="R89" s="12">
        <v>56.94</v>
      </c>
    </row>
    <row r="90" spans="1:18" ht="15" customHeight="1" x14ac:dyDescent="0.2">
      <c r="A90" s="55"/>
      <c r="B90" s="56"/>
      <c r="C90" s="9" t="s">
        <v>19</v>
      </c>
      <c r="D90" s="10">
        <v>29</v>
      </c>
      <c r="E90" s="10">
        <v>29</v>
      </c>
      <c r="F90" s="11">
        <v>100</v>
      </c>
      <c r="G90" s="10">
        <v>1</v>
      </c>
      <c r="H90" s="10">
        <v>3</v>
      </c>
      <c r="I90" s="10">
        <v>4</v>
      </c>
      <c r="J90" s="10">
        <v>4</v>
      </c>
      <c r="K90" s="10">
        <v>7</v>
      </c>
      <c r="L90" s="10">
        <v>3</v>
      </c>
      <c r="M90" s="10">
        <v>2</v>
      </c>
      <c r="N90" s="10">
        <v>5</v>
      </c>
      <c r="O90" s="10">
        <v>0</v>
      </c>
      <c r="P90" s="10">
        <v>29</v>
      </c>
      <c r="Q90" s="10">
        <v>119</v>
      </c>
      <c r="R90" s="12">
        <v>51.29</v>
      </c>
    </row>
    <row r="91" spans="1:18" ht="15" customHeight="1" x14ac:dyDescent="0.2">
      <c r="A91" s="53">
        <v>28</v>
      </c>
      <c r="B91" s="56" t="s">
        <v>50</v>
      </c>
      <c r="C91" s="9" t="s">
        <v>17</v>
      </c>
      <c r="D91" s="10">
        <v>56</v>
      </c>
      <c r="E91" s="10">
        <v>56</v>
      </c>
      <c r="F91" s="11">
        <v>100</v>
      </c>
      <c r="G91" s="10">
        <v>4</v>
      </c>
      <c r="H91" s="10">
        <v>8</v>
      </c>
      <c r="I91" s="10">
        <v>6</v>
      </c>
      <c r="J91" s="10">
        <v>10</v>
      </c>
      <c r="K91" s="10">
        <v>14</v>
      </c>
      <c r="L91" s="10">
        <v>7</v>
      </c>
      <c r="M91" s="10">
        <v>5</v>
      </c>
      <c r="N91" s="10">
        <v>2</v>
      </c>
      <c r="O91" s="10">
        <v>0</v>
      </c>
      <c r="P91" s="10">
        <v>56</v>
      </c>
      <c r="Q91" s="10">
        <v>263</v>
      </c>
      <c r="R91" s="12">
        <v>58.71</v>
      </c>
    </row>
    <row r="92" spans="1:18" ht="15" customHeight="1" x14ac:dyDescent="0.2">
      <c r="A92" s="54"/>
      <c r="B92" s="56"/>
      <c r="C92" s="9" t="s">
        <v>18</v>
      </c>
      <c r="D92" s="10">
        <v>41</v>
      </c>
      <c r="E92" s="10">
        <v>41</v>
      </c>
      <c r="F92" s="11">
        <v>100</v>
      </c>
      <c r="G92" s="10">
        <v>12</v>
      </c>
      <c r="H92" s="10">
        <v>10</v>
      </c>
      <c r="I92" s="10">
        <v>8</v>
      </c>
      <c r="J92" s="10">
        <v>4</v>
      </c>
      <c r="K92" s="10">
        <v>4</v>
      </c>
      <c r="L92" s="10">
        <v>1</v>
      </c>
      <c r="M92" s="10">
        <v>1</v>
      </c>
      <c r="N92" s="10">
        <v>1</v>
      </c>
      <c r="O92" s="10">
        <v>0</v>
      </c>
      <c r="P92" s="10">
        <v>41</v>
      </c>
      <c r="Q92" s="10">
        <v>256</v>
      </c>
      <c r="R92" s="12">
        <v>78.05</v>
      </c>
    </row>
    <row r="93" spans="1:18" ht="15" customHeight="1" x14ac:dyDescent="0.2">
      <c r="A93" s="55"/>
      <c r="B93" s="56"/>
      <c r="C93" s="9" t="s">
        <v>19</v>
      </c>
      <c r="D93" s="10">
        <v>97</v>
      </c>
      <c r="E93" s="10">
        <v>97</v>
      </c>
      <c r="F93" s="11">
        <v>100</v>
      </c>
      <c r="G93" s="10">
        <v>16</v>
      </c>
      <c r="H93" s="10">
        <v>18</v>
      </c>
      <c r="I93" s="10">
        <v>14</v>
      </c>
      <c r="J93" s="10">
        <v>14</v>
      </c>
      <c r="K93" s="10">
        <v>18</v>
      </c>
      <c r="L93" s="10">
        <v>8</v>
      </c>
      <c r="M93" s="10">
        <v>6</v>
      </c>
      <c r="N93" s="10">
        <v>3</v>
      </c>
      <c r="O93" s="10">
        <v>0</v>
      </c>
      <c r="P93" s="10">
        <v>97</v>
      </c>
      <c r="Q93" s="10">
        <v>519</v>
      </c>
      <c r="R93" s="12">
        <v>66.88</v>
      </c>
    </row>
    <row r="94" spans="1:18" ht="15" customHeight="1" x14ac:dyDescent="0.2">
      <c r="A94" s="53">
        <v>29</v>
      </c>
      <c r="B94" s="56" t="s">
        <v>51</v>
      </c>
      <c r="C94" s="9" t="s">
        <v>17</v>
      </c>
      <c r="D94" s="10">
        <v>51</v>
      </c>
      <c r="E94" s="10">
        <v>51</v>
      </c>
      <c r="F94" s="11">
        <v>100</v>
      </c>
      <c r="G94" s="10">
        <v>4</v>
      </c>
      <c r="H94" s="10">
        <v>5</v>
      </c>
      <c r="I94" s="10">
        <v>2</v>
      </c>
      <c r="J94" s="10">
        <v>8</v>
      </c>
      <c r="K94" s="10">
        <v>8</v>
      </c>
      <c r="L94" s="10">
        <v>5</v>
      </c>
      <c r="M94" s="10">
        <v>13</v>
      </c>
      <c r="N94" s="10">
        <v>6</v>
      </c>
      <c r="O94" s="10">
        <v>0</v>
      </c>
      <c r="P94" s="10">
        <v>51</v>
      </c>
      <c r="Q94" s="10">
        <v>198</v>
      </c>
      <c r="R94" s="12">
        <v>48.53</v>
      </c>
    </row>
    <row r="95" spans="1:18" ht="15" customHeight="1" x14ac:dyDescent="0.2">
      <c r="A95" s="54"/>
      <c r="B95" s="56"/>
      <c r="C95" s="9" t="s">
        <v>18</v>
      </c>
      <c r="D95" s="10">
        <v>34</v>
      </c>
      <c r="E95" s="10">
        <v>34</v>
      </c>
      <c r="F95" s="11">
        <v>100</v>
      </c>
      <c r="G95" s="10">
        <v>7</v>
      </c>
      <c r="H95" s="10">
        <v>3</v>
      </c>
      <c r="I95" s="10">
        <v>9</v>
      </c>
      <c r="J95" s="10">
        <v>1</v>
      </c>
      <c r="K95" s="10">
        <v>4</v>
      </c>
      <c r="L95" s="10">
        <v>2</v>
      </c>
      <c r="M95" s="10">
        <v>3</v>
      </c>
      <c r="N95" s="10">
        <v>5</v>
      </c>
      <c r="O95" s="10">
        <v>0</v>
      </c>
      <c r="P95" s="10">
        <v>34</v>
      </c>
      <c r="Q95" s="10">
        <v>169</v>
      </c>
      <c r="R95" s="12">
        <v>62.13</v>
      </c>
    </row>
    <row r="96" spans="1:18" ht="15" customHeight="1" x14ac:dyDescent="0.2">
      <c r="A96" s="55"/>
      <c r="B96" s="56"/>
      <c r="C96" s="9" t="s">
        <v>19</v>
      </c>
      <c r="D96" s="10">
        <v>85</v>
      </c>
      <c r="E96" s="10">
        <v>85</v>
      </c>
      <c r="F96" s="11">
        <v>100</v>
      </c>
      <c r="G96" s="10">
        <v>11</v>
      </c>
      <c r="H96" s="10">
        <v>8</v>
      </c>
      <c r="I96" s="10">
        <v>11</v>
      </c>
      <c r="J96" s="10">
        <v>9</v>
      </c>
      <c r="K96" s="10">
        <v>12</v>
      </c>
      <c r="L96" s="10">
        <v>7</v>
      </c>
      <c r="M96" s="10">
        <v>16</v>
      </c>
      <c r="N96" s="10">
        <v>11</v>
      </c>
      <c r="O96" s="10">
        <v>0</v>
      </c>
      <c r="P96" s="10">
        <v>85</v>
      </c>
      <c r="Q96" s="10">
        <v>367</v>
      </c>
      <c r="R96" s="12">
        <v>53.97</v>
      </c>
    </row>
    <row r="97" spans="1:18" ht="15" customHeight="1" x14ac:dyDescent="0.2">
      <c r="A97" s="53">
        <v>30</v>
      </c>
      <c r="B97" s="56" t="s">
        <v>52</v>
      </c>
      <c r="C97" s="9" t="s">
        <v>17</v>
      </c>
      <c r="D97" s="10">
        <v>49</v>
      </c>
      <c r="E97" s="10">
        <v>49</v>
      </c>
      <c r="F97" s="11">
        <v>100</v>
      </c>
      <c r="G97" s="10">
        <v>1</v>
      </c>
      <c r="H97" s="10">
        <v>2</v>
      </c>
      <c r="I97" s="10">
        <v>10</v>
      </c>
      <c r="J97" s="10">
        <v>11</v>
      </c>
      <c r="K97" s="10">
        <v>2</v>
      </c>
      <c r="L97" s="10">
        <v>10</v>
      </c>
      <c r="M97" s="10">
        <v>9</v>
      </c>
      <c r="N97" s="10">
        <v>4</v>
      </c>
      <c r="O97" s="10">
        <v>0</v>
      </c>
      <c r="P97" s="10">
        <v>49</v>
      </c>
      <c r="Q97" s="10">
        <v>197</v>
      </c>
      <c r="R97" s="12">
        <v>50.26</v>
      </c>
    </row>
    <row r="98" spans="1:18" ht="15" customHeight="1" x14ac:dyDescent="0.2">
      <c r="A98" s="54"/>
      <c r="B98" s="56"/>
      <c r="C98" s="9" t="s">
        <v>18</v>
      </c>
      <c r="D98" s="10">
        <v>39</v>
      </c>
      <c r="E98" s="10">
        <v>39</v>
      </c>
      <c r="F98" s="11">
        <v>100</v>
      </c>
      <c r="G98" s="10">
        <v>4</v>
      </c>
      <c r="H98" s="10">
        <v>6</v>
      </c>
      <c r="I98" s="10">
        <v>7</v>
      </c>
      <c r="J98" s="10">
        <v>6</v>
      </c>
      <c r="K98" s="10">
        <v>9</v>
      </c>
      <c r="L98" s="10">
        <v>3</v>
      </c>
      <c r="M98" s="10">
        <v>3</v>
      </c>
      <c r="N98" s="10">
        <v>1</v>
      </c>
      <c r="O98" s="10">
        <v>0</v>
      </c>
      <c r="P98" s="10">
        <v>39</v>
      </c>
      <c r="Q98" s="10">
        <v>198</v>
      </c>
      <c r="R98" s="12">
        <v>63.46</v>
      </c>
    </row>
    <row r="99" spans="1:18" ht="15" customHeight="1" x14ac:dyDescent="0.2">
      <c r="A99" s="55"/>
      <c r="B99" s="56"/>
      <c r="C99" s="9" t="s">
        <v>19</v>
      </c>
      <c r="D99" s="10">
        <v>88</v>
      </c>
      <c r="E99" s="10">
        <v>88</v>
      </c>
      <c r="F99" s="11">
        <v>100</v>
      </c>
      <c r="G99" s="10">
        <v>5</v>
      </c>
      <c r="H99" s="10">
        <v>8</v>
      </c>
      <c r="I99" s="10">
        <v>17</v>
      </c>
      <c r="J99" s="10">
        <v>17</v>
      </c>
      <c r="K99" s="10">
        <v>11</v>
      </c>
      <c r="L99" s="10">
        <v>13</v>
      </c>
      <c r="M99" s="10">
        <v>12</v>
      </c>
      <c r="N99" s="10">
        <v>5</v>
      </c>
      <c r="O99" s="10">
        <v>0</v>
      </c>
      <c r="P99" s="10">
        <v>88</v>
      </c>
      <c r="Q99" s="10">
        <v>395</v>
      </c>
      <c r="R99" s="12">
        <v>56.11</v>
      </c>
    </row>
    <row r="100" spans="1:18" ht="15" customHeight="1" x14ac:dyDescent="0.2">
      <c r="A100" s="53">
        <v>31</v>
      </c>
      <c r="B100" s="56" t="s">
        <v>53</v>
      </c>
      <c r="C100" s="9" t="s">
        <v>17</v>
      </c>
      <c r="D100" s="10">
        <v>55</v>
      </c>
      <c r="E100" s="10">
        <v>55</v>
      </c>
      <c r="F100" s="11">
        <v>100</v>
      </c>
      <c r="G100" s="10">
        <v>1</v>
      </c>
      <c r="H100" s="10">
        <v>3</v>
      </c>
      <c r="I100" s="10">
        <v>2</v>
      </c>
      <c r="J100" s="10">
        <v>6</v>
      </c>
      <c r="K100" s="10">
        <v>11</v>
      </c>
      <c r="L100" s="10">
        <v>6</v>
      </c>
      <c r="M100" s="10">
        <v>14</v>
      </c>
      <c r="N100" s="10">
        <v>12</v>
      </c>
      <c r="O100" s="10">
        <v>0</v>
      </c>
      <c r="P100" s="10">
        <v>55</v>
      </c>
      <c r="Q100" s="10">
        <v>173</v>
      </c>
      <c r="R100" s="12">
        <v>39.32</v>
      </c>
    </row>
    <row r="101" spans="1:18" ht="15" customHeight="1" x14ac:dyDescent="0.2">
      <c r="A101" s="54"/>
      <c r="B101" s="56"/>
      <c r="C101" s="9" t="s">
        <v>18</v>
      </c>
      <c r="D101" s="10">
        <v>37</v>
      </c>
      <c r="E101" s="10">
        <v>37</v>
      </c>
      <c r="F101" s="11">
        <v>100</v>
      </c>
      <c r="G101" s="10">
        <v>4</v>
      </c>
      <c r="H101" s="10">
        <v>4</v>
      </c>
      <c r="I101" s="10">
        <v>5</v>
      </c>
      <c r="J101" s="10">
        <v>6</v>
      </c>
      <c r="K101" s="10">
        <v>2</v>
      </c>
      <c r="L101" s="10">
        <v>4</v>
      </c>
      <c r="M101" s="10">
        <v>8</v>
      </c>
      <c r="N101" s="10">
        <v>4</v>
      </c>
      <c r="O101" s="10">
        <v>0</v>
      </c>
      <c r="P101" s="10">
        <v>37</v>
      </c>
      <c r="Q101" s="10">
        <v>160</v>
      </c>
      <c r="R101" s="12">
        <v>54.05</v>
      </c>
    </row>
    <row r="102" spans="1:18" ht="15" customHeight="1" x14ac:dyDescent="0.2">
      <c r="A102" s="55"/>
      <c r="B102" s="56"/>
      <c r="C102" s="9" t="s">
        <v>19</v>
      </c>
      <c r="D102" s="10">
        <v>92</v>
      </c>
      <c r="E102" s="10">
        <v>92</v>
      </c>
      <c r="F102" s="11">
        <v>100</v>
      </c>
      <c r="G102" s="10">
        <v>5</v>
      </c>
      <c r="H102" s="10">
        <v>7</v>
      </c>
      <c r="I102" s="10">
        <v>7</v>
      </c>
      <c r="J102" s="10">
        <v>12</v>
      </c>
      <c r="K102" s="10">
        <v>13</v>
      </c>
      <c r="L102" s="10">
        <v>10</v>
      </c>
      <c r="M102" s="10">
        <v>22</v>
      </c>
      <c r="N102" s="10">
        <v>16</v>
      </c>
      <c r="O102" s="10">
        <v>0</v>
      </c>
      <c r="P102" s="10">
        <v>92</v>
      </c>
      <c r="Q102" s="10">
        <v>333</v>
      </c>
      <c r="R102" s="12">
        <v>45.24</v>
      </c>
    </row>
    <row r="103" spans="1:18" ht="15" customHeight="1" x14ac:dyDescent="0.2">
      <c r="A103" s="53">
        <v>32</v>
      </c>
      <c r="B103" s="56" t="s">
        <v>54</v>
      </c>
      <c r="C103" s="9" t="s">
        <v>17</v>
      </c>
      <c r="D103" s="10">
        <v>37</v>
      </c>
      <c r="E103" s="10">
        <v>37</v>
      </c>
      <c r="F103" s="11">
        <v>100</v>
      </c>
      <c r="G103" s="10">
        <v>0</v>
      </c>
      <c r="H103" s="10">
        <v>2</v>
      </c>
      <c r="I103" s="10">
        <v>3</v>
      </c>
      <c r="J103" s="10">
        <v>6</v>
      </c>
      <c r="K103" s="10">
        <v>6</v>
      </c>
      <c r="L103" s="10">
        <v>11</v>
      </c>
      <c r="M103" s="10">
        <v>8</v>
      </c>
      <c r="N103" s="10">
        <v>1</v>
      </c>
      <c r="O103" s="10">
        <v>0</v>
      </c>
      <c r="P103" s="10">
        <v>37</v>
      </c>
      <c r="Q103" s="10">
        <v>136</v>
      </c>
      <c r="R103" s="12">
        <v>45.95</v>
      </c>
    </row>
    <row r="104" spans="1:18" ht="15" customHeight="1" x14ac:dyDescent="0.2">
      <c r="A104" s="54"/>
      <c r="B104" s="56"/>
      <c r="C104" s="9" t="s">
        <v>18</v>
      </c>
      <c r="D104" s="10">
        <v>35</v>
      </c>
      <c r="E104" s="10">
        <v>35</v>
      </c>
      <c r="F104" s="11">
        <v>100</v>
      </c>
      <c r="G104" s="10">
        <v>10</v>
      </c>
      <c r="H104" s="10">
        <v>5</v>
      </c>
      <c r="I104" s="10">
        <v>6</v>
      </c>
      <c r="J104" s="10">
        <v>7</v>
      </c>
      <c r="K104" s="10">
        <v>5</v>
      </c>
      <c r="L104" s="10">
        <v>1</v>
      </c>
      <c r="M104" s="10">
        <v>1</v>
      </c>
      <c r="N104" s="10">
        <v>0</v>
      </c>
      <c r="O104" s="10">
        <v>0</v>
      </c>
      <c r="P104" s="10">
        <v>35</v>
      </c>
      <c r="Q104" s="10">
        <v>211</v>
      </c>
      <c r="R104" s="12">
        <v>75.36</v>
      </c>
    </row>
    <row r="105" spans="1:18" ht="15" customHeight="1" x14ac:dyDescent="0.2">
      <c r="A105" s="55"/>
      <c r="B105" s="56"/>
      <c r="C105" s="9" t="s">
        <v>19</v>
      </c>
      <c r="D105" s="10">
        <v>72</v>
      </c>
      <c r="E105" s="10">
        <v>72</v>
      </c>
      <c r="F105" s="11">
        <v>100</v>
      </c>
      <c r="G105" s="10">
        <v>10</v>
      </c>
      <c r="H105" s="10">
        <v>7</v>
      </c>
      <c r="I105" s="10">
        <v>9</v>
      </c>
      <c r="J105" s="10">
        <v>13</v>
      </c>
      <c r="K105" s="10">
        <v>11</v>
      </c>
      <c r="L105" s="10">
        <v>12</v>
      </c>
      <c r="M105" s="10">
        <v>9</v>
      </c>
      <c r="N105" s="10">
        <v>1</v>
      </c>
      <c r="O105" s="10">
        <v>0</v>
      </c>
      <c r="P105" s="10">
        <v>72</v>
      </c>
      <c r="Q105" s="10">
        <v>347</v>
      </c>
      <c r="R105" s="12">
        <v>60.24</v>
      </c>
    </row>
    <row r="106" spans="1:18" ht="15" customHeight="1" x14ac:dyDescent="0.2">
      <c r="A106" s="53">
        <v>33</v>
      </c>
      <c r="B106" s="56" t="s">
        <v>55</v>
      </c>
      <c r="C106" s="9" t="s">
        <v>17</v>
      </c>
      <c r="D106" s="10">
        <v>4</v>
      </c>
      <c r="E106" s="10">
        <v>4</v>
      </c>
      <c r="F106" s="11">
        <v>100</v>
      </c>
      <c r="G106" s="10">
        <v>0</v>
      </c>
      <c r="H106" s="10">
        <v>0</v>
      </c>
      <c r="I106" s="10">
        <v>1</v>
      </c>
      <c r="J106" s="10">
        <v>0</v>
      </c>
      <c r="K106" s="10">
        <v>1</v>
      </c>
      <c r="L106" s="10">
        <v>1</v>
      </c>
      <c r="M106" s="10">
        <v>1</v>
      </c>
      <c r="N106" s="10">
        <v>0</v>
      </c>
      <c r="O106" s="10">
        <v>0</v>
      </c>
      <c r="P106" s="10">
        <v>4</v>
      </c>
      <c r="Q106" s="10">
        <v>15</v>
      </c>
      <c r="R106" s="12">
        <v>46.88</v>
      </c>
    </row>
    <row r="107" spans="1:18" ht="15" customHeight="1" x14ac:dyDescent="0.2">
      <c r="A107" s="54"/>
      <c r="B107" s="56"/>
      <c r="C107" s="9" t="s">
        <v>18</v>
      </c>
      <c r="D107" s="10">
        <v>7</v>
      </c>
      <c r="E107" s="10">
        <v>7</v>
      </c>
      <c r="F107" s="11">
        <v>100</v>
      </c>
      <c r="G107" s="10">
        <v>0</v>
      </c>
      <c r="H107" s="10">
        <v>0</v>
      </c>
      <c r="I107" s="10">
        <v>1</v>
      </c>
      <c r="J107" s="10">
        <v>1</v>
      </c>
      <c r="K107" s="10">
        <v>3</v>
      </c>
      <c r="L107" s="10">
        <v>0</v>
      </c>
      <c r="M107" s="10">
        <v>1</v>
      </c>
      <c r="N107" s="10">
        <v>1</v>
      </c>
      <c r="O107" s="10">
        <v>0</v>
      </c>
      <c r="P107" s="10">
        <v>7</v>
      </c>
      <c r="Q107" s="10">
        <v>26</v>
      </c>
      <c r="R107" s="12">
        <v>46.43</v>
      </c>
    </row>
    <row r="108" spans="1:18" ht="15" customHeight="1" x14ac:dyDescent="0.2">
      <c r="A108" s="55"/>
      <c r="B108" s="56"/>
      <c r="C108" s="9" t="s">
        <v>19</v>
      </c>
      <c r="D108" s="10">
        <v>11</v>
      </c>
      <c r="E108" s="10">
        <v>11</v>
      </c>
      <c r="F108" s="11">
        <v>100</v>
      </c>
      <c r="G108" s="10">
        <v>0</v>
      </c>
      <c r="H108" s="10">
        <v>0</v>
      </c>
      <c r="I108" s="10">
        <v>2</v>
      </c>
      <c r="J108" s="10">
        <v>1</v>
      </c>
      <c r="K108" s="10">
        <v>4</v>
      </c>
      <c r="L108" s="10">
        <v>1</v>
      </c>
      <c r="M108" s="10">
        <v>2</v>
      </c>
      <c r="N108" s="10">
        <v>1</v>
      </c>
      <c r="O108" s="10">
        <v>0</v>
      </c>
      <c r="P108" s="10">
        <v>11</v>
      </c>
      <c r="Q108" s="10">
        <v>41</v>
      </c>
      <c r="R108" s="12">
        <v>46.59</v>
      </c>
    </row>
    <row r="109" spans="1:18" ht="15" customHeight="1" x14ac:dyDescent="0.2">
      <c r="A109" s="53">
        <v>34</v>
      </c>
      <c r="B109" s="56" t="s">
        <v>56</v>
      </c>
      <c r="C109" s="9" t="s">
        <v>17</v>
      </c>
      <c r="D109" s="10">
        <v>18</v>
      </c>
      <c r="E109" s="10">
        <v>18</v>
      </c>
      <c r="F109" s="11">
        <v>100</v>
      </c>
      <c r="G109" s="10">
        <v>4</v>
      </c>
      <c r="H109" s="10">
        <v>1</v>
      </c>
      <c r="I109" s="10">
        <v>2</v>
      </c>
      <c r="J109" s="10">
        <v>2</v>
      </c>
      <c r="K109" s="10">
        <v>4</v>
      </c>
      <c r="L109" s="10">
        <v>3</v>
      </c>
      <c r="M109" s="10">
        <v>2</v>
      </c>
      <c r="N109" s="10">
        <v>0</v>
      </c>
      <c r="O109" s="10">
        <v>0</v>
      </c>
      <c r="P109" s="10">
        <v>18</v>
      </c>
      <c r="Q109" s="10">
        <v>90</v>
      </c>
      <c r="R109" s="12">
        <v>62.5</v>
      </c>
    </row>
    <row r="110" spans="1:18" ht="15" customHeight="1" x14ac:dyDescent="0.2">
      <c r="A110" s="54"/>
      <c r="B110" s="56"/>
      <c r="C110" s="9" t="s">
        <v>18</v>
      </c>
      <c r="D110" s="10">
        <v>22</v>
      </c>
      <c r="E110" s="10">
        <v>22</v>
      </c>
      <c r="F110" s="11">
        <v>100</v>
      </c>
      <c r="G110" s="10">
        <v>4</v>
      </c>
      <c r="H110" s="10">
        <v>4</v>
      </c>
      <c r="I110" s="10">
        <v>3</v>
      </c>
      <c r="J110" s="10">
        <v>5</v>
      </c>
      <c r="K110" s="10">
        <v>2</v>
      </c>
      <c r="L110" s="10">
        <v>3</v>
      </c>
      <c r="M110" s="10">
        <v>1</v>
      </c>
      <c r="N110" s="10">
        <v>0</v>
      </c>
      <c r="O110" s="10">
        <v>0</v>
      </c>
      <c r="P110" s="10">
        <v>22</v>
      </c>
      <c r="Q110" s="10">
        <v>122</v>
      </c>
      <c r="R110" s="12">
        <v>69.319999999999993</v>
      </c>
    </row>
    <row r="111" spans="1:18" ht="15" customHeight="1" x14ac:dyDescent="0.2">
      <c r="A111" s="55"/>
      <c r="B111" s="56"/>
      <c r="C111" s="9" t="s">
        <v>19</v>
      </c>
      <c r="D111" s="10">
        <v>40</v>
      </c>
      <c r="E111" s="10">
        <v>40</v>
      </c>
      <c r="F111" s="11">
        <v>100</v>
      </c>
      <c r="G111" s="10">
        <v>8</v>
      </c>
      <c r="H111" s="10">
        <v>5</v>
      </c>
      <c r="I111" s="10">
        <v>5</v>
      </c>
      <c r="J111" s="10">
        <v>7</v>
      </c>
      <c r="K111" s="10">
        <v>6</v>
      </c>
      <c r="L111" s="10">
        <v>6</v>
      </c>
      <c r="M111" s="10">
        <v>3</v>
      </c>
      <c r="N111" s="10">
        <v>0</v>
      </c>
      <c r="O111" s="10">
        <v>0</v>
      </c>
      <c r="P111" s="10">
        <v>40</v>
      </c>
      <c r="Q111" s="10">
        <v>212</v>
      </c>
      <c r="R111" s="12">
        <v>66.25</v>
      </c>
    </row>
    <row r="112" spans="1:18" ht="15" customHeight="1" x14ac:dyDescent="0.2">
      <c r="A112" s="53">
        <v>35</v>
      </c>
      <c r="B112" s="56" t="s">
        <v>57</v>
      </c>
      <c r="C112" s="9" t="s">
        <v>17</v>
      </c>
      <c r="D112" s="10">
        <v>15</v>
      </c>
      <c r="E112" s="10">
        <v>15</v>
      </c>
      <c r="F112" s="11">
        <v>100</v>
      </c>
      <c r="G112" s="10">
        <v>0</v>
      </c>
      <c r="H112" s="10">
        <v>2</v>
      </c>
      <c r="I112" s="10">
        <v>2</v>
      </c>
      <c r="J112" s="10">
        <v>3</v>
      </c>
      <c r="K112" s="10">
        <v>4</v>
      </c>
      <c r="L112" s="10">
        <v>1</v>
      </c>
      <c r="M112" s="10">
        <v>2</v>
      </c>
      <c r="N112" s="10">
        <v>1</v>
      </c>
      <c r="O112" s="10">
        <v>0</v>
      </c>
      <c r="P112" s="10">
        <v>15</v>
      </c>
      <c r="Q112" s="10">
        <v>65</v>
      </c>
      <c r="R112" s="12">
        <v>54.17</v>
      </c>
    </row>
    <row r="113" spans="1:18" ht="15" customHeight="1" x14ac:dyDescent="0.2">
      <c r="A113" s="54"/>
      <c r="B113" s="56"/>
      <c r="C113" s="9" t="s">
        <v>18</v>
      </c>
      <c r="D113" s="10">
        <v>10</v>
      </c>
      <c r="E113" s="10">
        <v>10</v>
      </c>
      <c r="F113" s="11">
        <v>100</v>
      </c>
      <c r="G113" s="10">
        <v>3</v>
      </c>
      <c r="H113" s="10">
        <v>3</v>
      </c>
      <c r="I113" s="10">
        <v>1</v>
      </c>
      <c r="J113" s="10">
        <v>2</v>
      </c>
      <c r="K113" s="10">
        <v>1</v>
      </c>
      <c r="L113" s="10">
        <v>0</v>
      </c>
      <c r="M113" s="10">
        <v>0</v>
      </c>
      <c r="N113" s="10">
        <v>0</v>
      </c>
      <c r="O113" s="10">
        <v>0</v>
      </c>
      <c r="P113" s="10">
        <v>10</v>
      </c>
      <c r="Q113" s="10">
        <v>65</v>
      </c>
      <c r="R113" s="12">
        <v>81.25</v>
      </c>
    </row>
    <row r="114" spans="1:18" ht="15" customHeight="1" x14ac:dyDescent="0.2">
      <c r="A114" s="55"/>
      <c r="B114" s="56"/>
      <c r="C114" s="9" t="s">
        <v>19</v>
      </c>
      <c r="D114" s="10">
        <v>25</v>
      </c>
      <c r="E114" s="10">
        <v>25</v>
      </c>
      <c r="F114" s="11">
        <v>100</v>
      </c>
      <c r="G114" s="10">
        <v>3</v>
      </c>
      <c r="H114" s="10">
        <v>5</v>
      </c>
      <c r="I114" s="10">
        <v>3</v>
      </c>
      <c r="J114" s="10">
        <v>5</v>
      </c>
      <c r="K114" s="10">
        <v>5</v>
      </c>
      <c r="L114" s="10">
        <v>1</v>
      </c>
      <c r="M114" s="10">
        <v>2</v>
      </c>
      <c r="N114" s="10">
        <v>1</v>
      </c>
      <c r="O114" s="10">
        <v>0</v>
      </c>
      <c r="P114" s="10">
        <v>25</v>
      </c>
      <c r="Q114" s="10">
        <v>130</v>
      </c>
      <c r="R114" s="12">
        <v>65</v>
      </c>
    </row>
    <row r="115" spans="1:18" ht="15" customHeight="1" x14ac:dyDescent="0.2">
      <c r="A115" s="53">
        <v>36</v>
      </c>
      <c r="B115" s="56" t="s">
        <v>58</v>
      </c>
      <c r="C115" s="9" t="s">
        <v>17</v>
      </c>
      <c r="D115" s="10">
        <v>20</v>
      </c>
      <c r="E115" s="10">
        <v>20</v>
      </c>
      <c r="F115" s="11">
        <v>100</v>
      </c>
      <c r="G115" s="10">
        <v>0</v>
      </c>
      <c r="H115" s="10">
        <v>2</v>
      </c>
      <c r="I115" s="10">
        <v>3</v>
      </c>
      <c r="J115" s="10">
        <v>0</v>
      </c>
      <c r="K115" s="10">
        <v>5</v>
      </c>
      <c r="L115" s="10">
        <v>2</v>
      </c>
      <c r="M115" s="10">
        <v>2</v>
      </c>
      <c r="N115" s="10">
        <v>6</v>
      </c>
      <c r="O115" s="10">
        <v>0</v>
      </c>
      <c r="P115" s="10">
        <v>20</v>
      </c>
      <c r="Q115" s="10">
        <v>68</v>
      </c>
      <c r="R115" s="12">
        <v>42.5</v>
      </c>
    </row>
    <row r="116" spans="1:18" ht="15" customHeight="1" x14ac:dyDescent="0.2">
      <c r="A116" s="54"/>
      <c r="B116" s="56"/>
      <c r="C116" s="9" t="s">
        <v>18</v>
      </c>
      <c r="D116" s="10">
        <v>14</v>
      </c>
      <c r="E116" s="10">
        <v>14</v>
      </c>
      <c r="F116" s="11">
        <v>100</v>
      </c>
      <c r="G116" s="10">
        <v>0</v>
      </c>
      <c r="H116" s="10">
        <v>1</v>
      </c>
      <c r="I116" s="10">
        <v>2</v>
      </c>
      <c r="J116" s="10">
        <v>0</v>
      </c>
      <c r="K116" s="10">
        <v>2</v>
      </c>
      <c r="L116" s="10">
        <v>3</v>
      </c>
      <c r="M116" s="10">
        <v>3</v>
      </c>
      <c r="N116" s="10">
        <v>3</v>
      </c>
      <c r="O116" s="10">
        <v>0</v>
      </c>
      <c r="P116" s="10">
        <v>14</v>
      </c>
      <c r="Q116" s="10">
        <v>45</v>
      </c>
      <c r="R116" s="12">
        <v>40.18</v>
      </c>
    </row>
    <row r="117" spans="1:18" ht="15" customHeight="1" x14ac:dyDescent="0.2">
      <c r="A117" s="55"/>
      <c r="B117" s="56"/>
      <c r="C117" s="9" t="s">
        <v>19</v>
      </c>
      <c r="D117" s="10">
        <v>34</v>
      </c>
      <c r="E117" s="10">
        <v>34</v>
      </c>
      <c r="F117" s="11">
        <v>100</v>
      </c>
      <c r="G117" s="10">
        <v>0</v>
      </c>
      <c r="H117" s="10">
        <v>3</v>
      </c>
      <c r="I117" s="10">
        <v>5</v>
      </c>
      <c r="J117" s="10">
        <v>0</v>
      </c>
      <c r="K117" s="10">
        <v>7</v>
      </c>
      <c r="L117" s="10">
        <v>5</v>
      </c>
      <c r="M117" s="10">
        <v>5</v>
      </c>
      <c r="N117" s="10">
        <v>9</v>
      </c>
      <c r="O117" s="10">
        <v>0</v>
      </c>
      <c r="P117" s="10">
        <v>34</v>
      </c>
      <c r="Q117" s="10">
        <v>113</v>
      </c>
      <c r="R117" s="12">
        <v>41.54</v>
      </c>
    </row>
    <row r="118" spans="1:18" ht="15" customHeight="1" x14ac:dyDescent="0.2">
      <c r="A118" s="53">
        <v>37</v>
      </c>
      <c r="B118" s="56" t="s">
        <v>59</v>
      </c>
      <c r="C118" s="9" t="s">
        <v>17</v>
      </c>
      <c r="D118" s="10">
        <v>33</v>
      </c>
      <c r="E118" s="10">
        <v>33</v>
      </c>
      <c r="F118" s="11">
        <v>100</v>
      </c>
      <c r="G118" s="10">
        <v>3</v>
      </c>
      <c r="H118" s="10">
        <v>4</v>
      </c>
      <c r="I118" s="10">
        <v>0</v>
      </c>
      <c r="J118" s="10">
        <v>4</v>
      </c>
      <c r="K118" s="10">
        <v>11</v>
      </c>
      <c r="L118" s="10">
        <v>5</v>
      </c>
      <c r="M118" s="10">
        <v>4</v>
      </c>
      <c r="N118" s="10">
        <v>2</v>
      </c>
      <c r="O118" s="10">
        <v>0</v>
      </c>
      <c r="P118" s="10">
        <v>33</v>
      </c>
      <c r="Q118" s="10">
        <v>141</v>
      </c>
      <c r="R118" s="12">
        <v>53.41</v>
      </c>
    </row>
    <row r="119" spans="1:18" ht="15" customHeight="1" x14ac:dyDescent="0.2">
      <c r="A119" s="54"/>
      <c r="B119" s="56"/>
      <c r="C119" s="9" t="s">
        <v>18</v>
      </c>
      <c r="D119" s="10">
        <v>35</v>
      </c>
      <c r="E119" s="10">
        <v>35</v>
      </c>
      <c r="F119" s="11">
        <v>100</v>
      </c>
      <c r="G119" s="10">
        <v>6</v>
      </c>
      <c r="H119" s="10">
        <v>9</v>
      </c>
      <c r="I119" s="10">
        <v>7</v>
      </c>
      <c r="J119" s="10">
        <v>5</v>
      </c>
      <c r="K119" s="10">
        <v>3</v>
      </c>
      <c r="L119" s="10">
        <v>4</v>
      </c>
      <c r="M119" s="10">
        <v>1</v>
      </c>
      <c r="N119" s="10">
        <v>0</v>
      </c>
      <c r="O119" s="10">
        <v>0</v>
      </c>
      <c r="P119" s="10">
        <v>35</v>
      </c>
      <c r="Q119" s="10">
        <v>204</v>
      </c>
      <c r="R119" s="12">
        <v>72.86</v>
      </c>
    </row>
    <row r="120" spans="1:18" ht="15" customHeight="1" x14ac:dyDescent="0.2">
      <c r="A120" s="55"/>
      <c r="B120" s="56"/>
      <c r="C120" s="9" t="s">
        <v>19</v>
      </c>
      <c r="D120" s="10">
        <v>68</v>
      </c>
      <c r="E120" s="10">
        <v>68</v>
      </c>
      <c r="F120" s="11">
        <v>100</v>
      </c>
      <c r="G120" s="10">
        <v>9</v>
      </c>
      <c r="H120" s="10">
        <v>13</v>
      </c>
      <c r="I120" s="10">
        <v>7</v>
      </c>
      <c r="J120" s="10">
        <v>9</v>
      </c>
      <c r="K120" s="10">
        <v>14</v>
      </c>
      <c r="L120" s="10">
        <v>9</v>
      </c>
      <c r="M120" s="10">
        <v>5</v>
      </c>
      <c r="N120" s="10">
        <v>2</v>
      </c>
      <c r="O120" s="10">
        <v>0</v>
      </c>
      <c r="P120" s="10">
        <v>68</v>
      </c>
      <c r="Q120" s="10">
        <v>345</v>
      </c>
      <c r="R120" s="12">
        <v>63.42</v>
      </c>
    </row>
    <row r="121" spans="1:18" ht="15" customHeight="1" x14ac:dyDescent="0.2">
      <c r="A121" s="53">
        <v>38</v>
      </c>
      <c r="B121" s="56" t="s">
        <v>60</v>
      </c>
      <c r="C121" s="9" t="s">
        <v>17</v>
      </c>
      <c r="D121" s="10">
        <v>61</v>
      </c>
      <c r="E121" s="10">
        <v>61</v>
      </c>
      <c r="F121" s="11">
        <v>100</v>
      </c>
      <c r="G121" s="10">
        <v>1</v>
      </c>
      <c r="H121" s="10">
        <v>3</v>
      </c>
      <c r="I121" s="10">
        <v>8</v>
      </c>
      <c r="J121" s="10">
        <v>5</v>
      </c>
      <c r="K121" s="10">
        <v>9</v>
      </c>
      <c r="L121" s="10">
        <v>12</v>
      </c>
      <c r="M121" s="10">
        <v>13</v>
      </c>
      <c r="N121" s="10">
        <v>10</v>
      </c>
      <c r="O121" s="10">
        <v>0</v>
      </c>
      <c r="P121" s="10">
        <v>61</v>
      </c>
      <c r="Q121" s="10">
        <v>210</v>
      </c>
      <c r="R121" s="12">
        <v>43.03</v>
      </c>
    </row>
    <row r="122" spans="1:18" ht="15" customHeight="1" x14ac:dyDescent="0.2">
      <c r="A122" s="54"/>
      <c r="B122" s="56"/>
      <c r="C122" s="9" t="s">
        <v>18</v>
      </c>
      <c r="D122" s="10">
        <v>48</v>
      </c>
      <c r="E122" s="10">
        <v>48</v>
      </c>
      <c r="F122" s="11">
        <v>100</v>
      </c>
      <c r="G122" s="10">
        <v>4</v>
      </c>
      <c r="H122" s="10">
        <v>6</v>
      </c>
      <c r="I122" s="10">
        <v>11</v>
      </c>
      <c r="J122" s="10">
        <v>7</v>
      </c>
      <c r="K122" s="10">
        <v>9</v>
      </c>
      <c r="L122" s="10">
        <v>6</v>
      </c>
      <c r="M122" s="10">
        <v>1</v>
      </c>
      <c r="N122" s="10">
        <v>4</v>
      </c>
      <c r="O122" s="10">
        <v>0</v>
      </c>
      <c r="P122" s="10">
        <v>48</v>
      </c>
      <c r="Q122" s="10">
        <v>235</v>
      </c>
      <c r="R122" s="12">
        <v>61.2</v>
      </c>
    </row>
    <row r="123" spans="1:18" ht="15" customHeight="1" x14ac:dyDescent="0.2">
      <c r="A123" s="55"/>
      <c r="B123" s="56"/>
      <c r="C123" s="9" t="s">
        <v>19</v>
      </c>
      <c r="D123" s="10">
        <v>109</v>
      </c>
      <c r="E123" s="10">
        <v>109</v>
      </c>
      <c r="F123" s="11">
        <v>100</v>
      </c>
      <c r="G123" s="10">
        <v>5</v>
      </c>
      <c r="H123" s="10">
        <v>9</v>
      </c>
      <c r="I123" s="10">
        <v>19</v>
      </c>
      <c r="J123" s="10">
        <v>12</v>
      </c>
      <c r="K123" s="10">
        <v>18</v>
      </c>
      <c r="L123" s="10">
        <v>18</v>
      </c>
      <c r="M123" s="10">
        <v>14</v>
      </c>
      <c r="N123" s="10">
        <v>14</v>
      </c>
      <c r="O123" s="10">
        <v>0</v>
      </c>
      <c r="P123" s="10">
        <v>109</v>
      </c>
      <c r="Q123" s="10">
        <v>445</v>
      </c>
      <c r="R123" s="12">
        <v>51.03</v>
      </c>
    </row>
    <row r="124" spans="1:18" ht="15" customHeight="1" x14ac:dyDescent="0.2">
      <c r="A124" s="53">
        <v>39</v>
      </c>
      <c r="B124" s="56" t="s">
        <v>61</v>
      </c>
      <c r="C124" s="9" t="s">
        <v>17</v>
      </c>
      <c r="D124" s="10">
        <v>53</v>
      </c>
      <c r="E124" s="10">
        <v>53</v>
      </c>
      <c r="F124" s="11">
        <v>100</v>
      </c>
      <c r="G124" s="10">
        <v>0</v>
      </c>
      <c r="H124" s="10">
        <v>1</v>
      </c>
      <c r="I124" s="10">
        <v>6</v>
      </c>
      <c r="J124" s="10">
        <v>3</v>
      </c>
      <c r="K124" s="10">
        <v>10</v>
      </c>
      <c r="L124" s="10">
        <v>7</v>
      </c>
      <c r="M124" s="10">
        <v>14</v>
      </c>
      <c r="N124" s="10">
        <v>12</v>
      </c>
      <c r="O124" s="10">
        <v>0</v>
      </c>
      <c r="P124" s="10">
        <v>53</v>
      </c>
      <c r="Q124" s="10">
        <v>159</v>
      </c>
      <c r="R124" s="12">
        <v>37.5</v>
      </c>
    </row>
    <row r="125" spans="1:18" ht="15" customHeight="1" x14ac:dyDescent="0.2">
      <c r="A125" s="54"/>
      <c r="B125" s="56"/>
      <c r="C125" s="9" t="s">
        <v>18</v>
      </c>
      <c r="D125" s="10">
        <v>40</v>
      </c>
      <c r="E125" s="10">
        <v>40</v>
      </c>
      <c r="F125" s="11">
        <v>100</v>
      </c>
      <c r="G125" s="10">
        <v>4</v>
      </c>
      <c r="H125" s="10">
        <v>4</v>
      </c>
      <c r="I125" s="10">
        <v>8</v>
      </c>
      <c r="J125" s="10">
        <v>8</v>
      </c>
      <c r="K125" s="10">
        <v>8</v>
      </c>
      <c r="L125" s="10">
        <v>2</v>
      </c>
      <c r="M125" s="10">
        <v>3</v>
      </c>
      <c r="N125" s="10">
        <v>3</v>
      </c>
      <c r="O125" s="10">
        <v>0</v>
      </c>
      <c r="P125" s="10">
        <v>40</v>
      </c>
      <c r="Q125" s="10">
        <v>195</v>
      </c>
      <c r="R125" s="12">
        <v>60.94</v>
      </c>
    </row>
    <row r="126" spans="1:18" ht="15" customHeight="1" x14ac:dyDescent="0.2">
      <c r="A126" s="55"/>
      <c r="B126" s="56"/>
      <c r="C126" s="9" t="s">
        <v>19</v>
      </c>
      <c r="D126" s="10">
        <v>93</v>
      </c>
      <c r="E126" s="10">
        <v>93</v>
      </c>
      <c r="F126" s="11">
        <v>100</v>
      </c>
      <c r="G126" s="10">
        <v>4</v>
      </c>
      <c r="H126" s="10">
        <v>5</v>
      </c>
      <c r="I126" s="10">
        <v>14</v>
      </c>
      <c r="J126" s="10">
        <v>11</v>
      </c>
      <c r="K126" s="10">
        <v>18</v>
      </c>
      <c r="L126" s="10">
        <v>9</v>
      </c>
      <c r="M126" s="10">
        <v>17</v>
      </c>
      <c r="N126" s="10">
        <v>15</v>
      </c>
      <c r="O126" s="10">
        <v>0</v>
      </c>
      <c r="P126" s="10">
        <v>93</v>
      </c>
      <c r="Q126" s="10">
        <v>354</v>
      </c>
      <c r="R126" s="12">
        <v>47.58</v>
      </c>
    </row>
    <row r="127" spans="1:18" ht="15" customHeight="1" x14ac:dyDescent="0.2">
      <c r="A127" s="53">
        <v>40</v>
      </c>
      <c r="B127" s="56" t="s">
        <v>62</v>
      </c>
      <c r="C127" s="9" t="s">
        <v>17</v>
      </c>
      <c r="D127" s="10">
        <v>71</v>
      </c>
      <c r="E127" s="10">
        <v>71</v>
      </c>
      <c r="F127" s="11">
        <v>100</v>
      </c>
      <c r="G127" s="10">
        <v>3</v>
      </c>
      <c r="H127" s="10">
        <v>9</v>
      </c>
      <c r="I127" s="10">
        <v>14</v>
      </c>
      <c r="J127" s="10">
        <v>15</v>
      </c>
      <c r="K127" s="10">
        <v>12</v>
      </c>
      <c r="L127" s="10">
        <v>10</v>
      </c>
      <c r="M127" s="10">
        <v>4</v>
      </c>
      <c r="N127" s="10">
        <v>4</v>
      </c>
      <c r="O127" s="10">
        <v>0</v>
      </c>
      <c r="P127" s="10">
        <v>71</v>
      </c>
      <c r="Q127" s="10">
        <v>336</v>
      </c>
      <c r="R127" s="12">
        <v>59.15</v>
      </c>
    </row>
    <row r="128" spans="1:18" ht="15" customHeight="1" x14ac:dyDescent="0.2">
      <c r="A128" s="54"/>
      <c r="B128" s="56"/>
      <c r="C128" s="9" t="s">
        <v>18</v>
      </c>
      <c r="D128" s="10">
        <v>63</v>
      </c>
      <c r="E128" s="10">
        <v>63</v>
      </c>
      <c r="F128" s="11">
        <v>100</v>
      </c>
      <c r="G128" s="10">
        <v>15</v>
      </c>
      <c r="H128" s="10">
        <v>11</v>
      </c>
      <c r="I128" s="10">
        <v>11</v>
      </c>
      <c r="J128" s="10">
        <v>6</v>
      </c>
      <c r="K128" s="10">
        <v>15</v>
      </c>
      <c r="L128" s="10">
        <v>3</v>
      </c>
      <c r="M128" s="10">
        <v>2</v>
      </c>
      <c r="N128" s="10">
        <v>0</v>
      </c>
      <c r="O128" s="10">
        <v>0</v>
      </c>
      <c r="P128" s="10">
        <v>63</v>
      </c>
      <c r="Q128" s="10">
        <v>366</v>
      </c>
      <c r="R128" s="12">
        <v>72.62</v>
      </c>
    </row>
    <row r="129" spans="1:18" ht="15" customHeight="1" x14ac:dyDescent="0.2">
      <c r="A129" s="55"/>
      <c r="B129" s="56"/>
      <c r="C129" s="9" t="s">
        <v>19</v>
      </c>
      <c r="D129" s="10">
        <v>134</v>
      </c>
      <c r="E129" s="10">
        <v>134</v>
      </c>
      <c r="F129" s="11">
        <v>100</v>
      </c>
      <c r="G129" s="10">
        <v>18</v>
      </c>
      <c r="H129" s="10">
        <v>20</v>
      </c>
      <c r="I129" s="10">
        <v>25</v>
      </c>
      <c r="J129" s="10">
        <v>21</v>
      </c>
      <c r="K129" s="10">
        <v>27</v>
      </c>
      <c r="L129" s="10">
        <v>13</v>
      </c>
      <c r="M129" s="10">
        <v>6</v>
      </c>
      <c r="N129" s="10">
        <v>4</v>
      </c>
      <c r="O129" s="10">
        <v>0</v>
      </c>
      <c r="P129" s="10">
        <v>134</v>
      </c>
      <c r="Q129" s="10">
        <v>702</v>
      </c>
      <c r="R129" s="12">
        <v>65.489999999999995</v>
      </c>
    </row>
    <row r="130" spans="1:18" ht="15" customHeight="1" x14ac:dyDescent="0.2">
      <c r="A130" s="53">
        <v>41</v>
      </c>
      <c r="B130" s="56" t="s">
        <v>63</v>
      </c>
      <c r="C130" s="9" t="s">
        <v>17</v>
      </c>
      <c r="D130" s="10">
        <v>80</v>
      </c>
      <c r="E130" s="10">
        <v>80</v>
      </c>
      <c r="F130" s="11">
        <v>100</v>
      </c>
      <c r="G130" s="10">
        <v>10</v>
      </c>
      <c r="H130" s="10">
        <v>13</v>
      </c>
      <c r="I130" s="10">
        <v>13</v>
      </c>
      <c r="J130" s="10">
        <v>9</v>
      </c>
      <c r="K130" s="10">
        <v>18</v>
      </c>
      <c r="L130" s="10">
        <v>8</v>
      </c>
      <c r="M130" s="10">
        <v>7</v>
      </c>
      <c r="N130" s="10">
        <v>2</v>
      </c>
      <c r="O130" s="10">
        <v>0</v>
      </c>
      <c r="P130" s="10">
        <v>80</v>
      </c>
      <c r="Q130" s="10">
        <v>406</v>
      </c>
      <c r="R130" s="12">
        <v>63.44</v>
      </c>
    </row>
    <row r="131" spans="1:18" ht="15" customHeight="1" x14ac:dyDescent="0.2">
      <c r="A131" s="54"/>
      <c r="B131" s="56"/>
      <c r="C131" s="9" t="s">
        <v>18</v>
      </c>
      <c r="D131" s="10">
        <v>57</v>
      </c>
      <c r="E131" s="10">
        <v>57</v>
      </c>
      <c r="F131" s="11">
        <v>100</v>
      </c>
      <c r="G131" s="10">
        <v>24</v>
      </c>
      <c r="H131" s="10">
        <v>11</v>
      </c>
      <c r="I131" s="10">
        <v>8</v>
      </c>
      <c r="J131" s="10">
        <v>5</v>
      </c>
      <c r="K131" s="10">
        <v>5</v>
      </c>
      <c r="L131" s="10">
        <v>3</v>
      </c>
      <c r="M131" s="10">
        <v>1</v>
      </c>
      <c r="N131" s="10">
        <v>0</v>
      </c>
      <c r="O131" s="10">
        <v>0</v>
      </c>
      <c r="P131" s="10">
        <v>57</v>
      </c>
      <c r="Q131" s="10">
        <v>373</v>
      </c>
      <c r="R131" s="12">
        <v>81.8</v>
      </c>
    </row>
    <row r="132" spans="1:18" ht="15" customHeight="1" x14ac:dyDescent="0.2">
      <c r="A132" s="55"/>
      <c r="B132" s="56"/>
      <c r="C132" s="9" t="s">
        <v>19</v>
      </c>
      <c r="D132" s="10">
        <v>137</v>
      </c>
      <c r="E132" s="10">
        <v>137</v>
      </c>
      <c r="F132" s="11">
        <v>100</v>
      </c>
      <c r="G132" s="10">
        <v>34</v>
      </c>
      <c r="H132" s="10">
        <v>24</v>
      </c>
      <c r="I132" s="10">
        <v>21</v>
      </c>
      <c r="J132" s="10">
        <v>14</v>
      </c>
      <c r="K132" s="10">
        <v>23</v>
      </c>
      <c r="L132" s="10">
        <v>11</v>
      </c>
      <c r="M132" s="10">
        <v>8</v>
      </c>
      <c r="N132" s="10">
        <v>2</v>
      </c>
      <c r="O132" s="10">
        <v>0</v>
      </c>
      <c r="P132" s="10">
        <v>137</v>
      </c>
      <c r="Q132" s="10">
        <v>779</v>
      </c>
      <c r="R132" s="12">
        <v>71.08</v>
      </c>
    </row>
    <row r="133" spans="1:18" ht="15" customHeight="1" x14ac:dyDescent="0.2">
      <c r="A133" s="53">
        <v>42</v>
      </c>
      <c r="B133" s="56" t="s">
        <v>64</v>
      </c>
      <c r="C133" s="9" t="s">
        <v>17</v>
      </c>
      <c r="D133" s="10">
        <v>48</v>
      </c>
      <c r="E133" s="10">
        <v>48</v>
      </c>
      <c r="F133" s="11">
        <v>100</v>
      </c>
      <c r="G133" s="10">
        <v>0</v>
      </c>
      <c r="H133" s="10">
        <v>8</v>
      </c>
      <c r="I133" s="10">
        <v>7</v>
      </c>
      <c r="J133" s="10">
        <v>2</v>
      </c>
      <c r="K133" s="10">
        <v>7</v>
      </c>
      <c r="L133" s="10">
        <v>13</v>
      </c>
      <c r="M133" s="10">
        <v>7</v>
      </c>
      <c r="N133" s="10">
        <v>4</v>
      </c>
      <c r="O133" s="10">
        <v>0</v>
      </c>
      <c r="P133" s="10">
        <v>48</v>
      </c>
      <c r="Q133" s="10">
        <v>193</v>
      </c>
      <c r="R133" s="12">
        <v>50.26</v>
      </c>
    </row>
    <row r="134" spans="1:18" ht="15" customHeight="1" x14ac:dyDescent="0.2">
      <c r="A134" s="54"/>
      <c r="B134" s="56"/>
      <c r="C134" s="9" t="s">
        <v>18</v>
      </c>
      <c r="D134" s="10">
        <v>28</v>
      </c>
      <c r="E134" s="10">
        <v>28</v>
      </c>
      <c r="F134" s="11">
        <v>100</v>
      </c>
      <c r="G134" s="10">
        <v>3</v>
      </c>
      <c r="H134" s="10">
        <v>6</v>
      </c>
      <c r="I134" s="10">
        <v>9</v>
      </c>
      <c r="J134" s="10">
        <v>5</v>
      </c>
      <c r="K134" s="10">
        <v>2</v>
      </c>
      <c r="L134" s="10">
        <v>3</v>
      </c>
      <c r="M134" s="10">
        <v>0</v>
      </c>
      <c r="N134" s="10">
        <v>0</v>
      </c>
      <c r="O134" s="10">
        <v>0</v>
      </c>
      <c r="P134" s="10">
        <v>28</v>
      </c>
      <c r="Q134" s="10">
        <v>162</v>
      </c>
      <c r="R134" s="12">
        <v>72.319999999999993</v>
      </c>
    </row>
    <row r="135" spans="1:18" ht="15" customHeight="1" x14ac:dyDescent="0.2">
      <c r="A135" s="55"/>
      <c r="B135" s="56"/>
      <c r="C135" s="9" t="s">
        <v>19</v>
      </c>
      <c r="D135" s="10">
        <v>76</v>
      </c>
      <c r="E135" s="10">
        <v>76</v>
      </c>
      <c r="F135" s="11">
        <v>100</v>
      </c>
      <c r="G135" s="10">
        <v>3</v>
      </c>
      <c r="H135" s="10">
        <v>14</v>
      </c>
      <c r="I135" s="10">
        <v>16</v>
      </c>
      <c r="J135" s="10">
        <v>7</v>
      </c>
      <c r="K135" s="10">
        <v>9</v>
      </c>
      <c r="L135" s="10">
        <v>16</v>
      </c>
      <c r="M135" s="10">
        <v>7</v>
      </c>
      <c r="N135" s="10">
        <v>4</v>
      </c>
      <c r="O135" s="10">
        <v>0</v>
      </c>
      <c r="P135" s="10">
        <v>76</v>
      </c>
      <c r="Q135" s="10">
        <v>355</v>
      </c>
      <c r="R135" s="12">
        <v>58.39</v>
      </c>
    </row>
    <row r="136" spans="1:18" ht="15" customHeight="1" x14ac:dyDescent="0.2">
      <c r="A136" s="53">
        <v>43</v>
      </c>
      <c r="B136" s="56" t="s">
        <v>65</v>
      </c>
      <c r="C136" s="9" t="s">
        <v>17</v>
      </c>
      <c r="D136" s="10">
        <v>30</v>
      </c>
      <c r="E136" s="10">
        <v>30</v>
      </c>
      <c r="F136" s="11">
        <v>100</v>
      </c>
      <c r="G136" s="10">
        <v>0</v>
      </c>
      <c r="H136" s="10">
        <v>9</v>
      </c>
      <c r="I136" s="10">
        <v>4</v>
      </c>
      <c r="J136" s="10">
        <v>7</v>
      </c>
      <c r="K136" s="10">
        <v>6</v>
      </c>
      <c r="L136" s="10">
        <v>0</v>
      </c>
      <c r="M136" s="10">
        <v>3</v>
      </c>
      <c r="N136" s="10">
        <v>1</v>
      </c>
      <c r="O136" s="10">
        <v>0</v>
      </c>
      <c r="P136" s="10">
        <v>30</v>
      </c>
      <c r="Q136" s="10">
        <v>153</v>
      </c>
      <c r="R136" s="12">
        <v>63.75</v>
      </c>
    </row>
    <row r="137" spans="1:18" ht="15" customHeight="1" x14ac:dyDescent="0.2">
      <c r="A137" s="54"/>
      <c r="B137" s="56"/>
      <c r="C137" s="9" t="s">
        <v>18</v>
      </c>
      <c r="D137" s="10">
        <v>28</v>
      </c>
      <c r="E137" s="10">
        <v>28</v>
      </c>
      <c r="F137" s="11">
        <v>100</v>
      </c>
      <c r="G137" s="10">
        <v>3</v>
      </c>
      <c r="H137" s="10">
        <v>9</v>
      </c>
      <c r="I137" s="10">
        <v>5</v>
      </c>
      <c r="J137" s="10">
        <v>5</v>
      </c>
      <c r="K137" s="10">
        <v>6</v>
      </c>
      <c r="L137" s="10">
        <v>0</v>
      </c>
      <c r="M137" s="10">
        <v>0</v>
      </c>
      <c r="N137" s="10">
        <v>0</v>
      </c>
      <c r="O137" s="10">
        <v>0</v>
      </c>
      <c r="P137" s="10">
        <v>28</v>
      </c>
      <c r="Q137" s="10">
        <v>166</v>
      </c>
      <c r="R137" s="12">
        <v>74.11</v>
      </c>
    </row>
    <row r="138" spans="1:18" ht="15" customHeight="1" x14ac:dyDescent="0.2">
      <c r="A138" s="55"/>
      <c r="B138" s="56"/>
      <c r="C138" s="9" t="s">
        <v>19</v>
      </c>
      <c r="D138" s="10">
        <v>58</v>
      </c>
      <c r="E138" s="10">
        <v>58</v>
      </c>
      <c r="F138" s="11">
        <v>100</v>
      </c>
      <c r="G138" s="10">
        <v>3</v>
      </c>
      <c r="H138" s="10">
        <v>18</v>
      </c>
      <c r="I138" s="10">
        <v>9</v>
      </c>
      <c r="J138" s="10">
        <v>12</v>
      </c>
      <c r="K138" s="10">
        <v>12</v>
      </c>
      <c r="L138" s="10">
        <v>0</v>
      </c>
      <c r="M138" s="10">
        <v>3</v>
      </c>
      <c r="N138" s="10">
        <v>1</v>
      </c>
      <c r="O138" s="10">
        <v>0</v>
      </c>
      <c r="P138" s="10">
        <v>58</v>
      </c>
      <c r="Q138" s="10">
        <v>319</v>
      </c>
      <c r="R138" s="12">
        <v>68.75</v>
      </c>
    </row>
    <row r="139" spans="1:18" ht="15" customHeight="1" x14ac:dyDescent="0.2">
      <c r="A139" s="53">
        <v>44</v>
      </c>
      <c r="B139" s="56" t="s">
        <v>66</v>
      </c>
      <c r="C139" s="9" t="s">
        <v>17</v>
      </c>
      <c r="D139" s="10">
        <v>42</v>
      </c>
      <c r="E139" s="10">
        <v>42</v>
      </c>
      <c r="F139" s="11">
        <v>100</v>
      </c>
      <c r="G139" s="10">
        <v>1</v>
      </c>
      <c r="H139" s="10">
        <v>3</v>
      </c>
      <c r="I139" s="10">
        <v>6</v>
      </c>
      <c r="J139" s="10">
        <v>2</v>
      </c>
      <c r="K139" s="10">
        <v>8</v>
      </c>
      <c r="L139" s="10">
        <v>10</v>
      </c>
      <c r="M139" s="10">
        <v>6</v>
      </c>
      <c r="N139" s="10">
        <v>6</v>
      </c>
      <c r="O139" s="10">
        <v>0</v>
      </c>
      <c r="P139" s="10">
        <v>42</v>
      </c>
      <c r="Q139" s="10">
        <v>155</v>
      </c>
      <c r="R139" s="12">
        <v>46.13</v>
      </c>
    </row>
    <row r="140" spans="1:18" ht="15" customHeight="1" x14ac:dyDescent="0.2">
      <c r="A140" s="54"/>
      <c r="B140" s="56"/>
      <c r="C140" s="9" t="s">
        <v>18</v>
      </c>
      <c r="D140" s="10">
        <v>36</v>
      </c>
      <c r="E140" s="10">
        <v>36</v>
      </c>
      <c r="F140" s="11">
        <v>100</v>
      </c>
      <c r="G140" s="10">
        <v>6</v>
      </c>
      <c r="H140" s="10">
        <v>4</v>
      </c>
      <c r="I140" s="10">
        <v>6</v>
      </c>
      <c r="J140" s="10">
        <v>8</v>
      </c>
      <c r="K140" s="10">
        <v>4</v>
      </c>
      <c r="L140" s="10">
        <v>1</v>
      </c>
      <c r="M140" s="10">
        <v>4</v>
      </c>
      <c r="N140" s="10">
        <v>3</v>
      </c>
      <c r="O140" s="10">
        <v>0</v>
      </c>
      <c r="P140" s="10">
        <v>36</v>
      </c>
      <c r="Q140" s="10">
        <v>182</v>
      </c>
      <c r="R140" s="12">
        <v>63.19</v>
      </c>
    </row>
    <row r="141" spans="1:18" ht="15" customHeight="1" x14ac:dyDescent="0.2">
      <c r="A141" s="55"/>
      <c r="B141" s="56"/>
      <c r="C141" s="9" t="s">
        <v>19</v>
      </c>
      <c r="D141" s="10">
        <v>78</v>
      </c>
      <c r="E141" s="10">
        <v>78</v>
      </c>
      <c r="F141" s="11">
        <v>100</v>
      </c>
      <c r="G141" s="10">
        <v>7</v>
      </c>
      <c r="H141" s="10">
        <v>7</v>
      </c>
      <c r="I141" s="10">
        <v>12</v>
      </c>
      <c r="J141" s="10">
        <v>10</v>
      </c>
      <c r="K141" s="10">
        <v>12</v>
      </c>
      <c r="L141" s="10">
        <v>11</v>
      </c>
      <c r="M141" s="10">
        <v>10</v>
      </c>
      <c r="N141" s="10">
        <v>9</v>
      </c>
      <c r="O141" s="10">
        <v>0</v>
      </c>
      <c r="P141" s="10">
        <v>78</v>
      </c>
      <c r="Q141" s="10">
        <v>337</v>
      </c>
      <c r="R141" s="12">
        <v>54.01</v>
      </c>
    </row>
    <row r="142" spans="1:18" ht="15" customHeight="1" x14ac:dyDescent="0.2">
      <c r="A142" s="53">
        <v>45</v>
      </c>
      <c r="B142" s="56" t="s">
        <v>67</v>
      </c>
      <c r="C142" s="9" t="s">
        <v>17</v>
      </c>
      <c r="D142" s="10">
        <v>49</v>
      </c>
      <c r="E142" s="10">
        <v>49</v>
      </c>
      <c r="F142" s="11">
        <v>100</v>
      </c>
      <c r="G142" s="10">
        <v>4</v>
      </c>
      <c r="H142" s="10">
        <v>3</v>
      </c>
      <c r="I142" s="10">
        <v>11</v>
      </c>
      <c r="J142" s="10">
        <v>5</v>
      </c>
      <c r="K142" s="10">
        <v>7</v>
      </c>
      <c r="L142" s="10">
        <v>3</v>
      </c>
      <c r="M142" s="10">
        <v>8</v>
      </c>
      <c r="N142" s="10">
        <v>8</v>
      </c>
      <c r="O142" s="10">
        <v>0</v>
      </c>
      <c r="P142" s="10">
        <v>49</v>
      </c>
      <c r="Q142" s="10">
        <v>205</v>
      </c>
      <c r="R142" s="12">
        <v>52.3</v>
      </c>
    </row>
    <row r="143" spans="1:18" ht="15" customHeight="1" x14ac:dyDescent="0.2">
      <c r="A143" s="54"/>
      <c r="B143" s="56"/>
      <c r="C143" s="9" t="s">
        <v>18</v>
      </c>
      <c r="D143" s="10">
        <v>38</v>
      </c>
      <c r="E143" s="10">
        <v>38</v>
      </c>
      <c r="F143" s="11">
        <v>100</v>
      </c>
      <c r="G143" s="10">
        <v>8</v>
      </c>
      <c r="H143" s="10">
        <v>8</v>
      </c>
      <c r="I143" s="10">
        <v>8</v>
      </c>
      <c r="J143" s="10">
        <v>6</v>
      </c>
      <c r="K143" s="10">
        <v>3</v>
      </c>
      <c r="L143" s="10">
        <v>4</v>
      </c>
      <c r="M143" s="10">
        <v>0</v>
      </c>
      <c r="N143" s="10">
        <v>1</v>
      </c>
      <c r="O143" s="10">
        <v>0</v>
      </c>
      <c r="P143" s="10">
        <v>38</v>
      </c>
      <c r="Q143" s="10">
        <v>223</v>
      </c>
      <c r="R143" s="12">
        <v>73.36</v>
      </c>
    </row>
    <row r="144" spans="1:18" ht="15" customHeight="1" x14ac:dyDescent="0.2">
      <c r="A144" s="55"/>
      <c r="B144" s="56"/>
      <c r="C144" s="9" t="s">
        <v>19</v>
      </c>
      <c r="D144" s="10">
        <v>87</v>
      </c>
      <c r="E144" s="10">
        <v>87</v>
      </c>
      <c r="F144" s="11">
        <v>100</v>
      </c>
      <c r="G144" s="10">
        <v>12</v>
      </c>
      <c r="H144" s="10">
        <v>11</v>
      </c>
      <c r="I144" s="10">
        <v>19</v>
      </c>
      <c r="J144" s="10">
        <v>11</v>
      </c>
      <c r="K144" s="10">
        <v>10</v>
      </c>
      <c r="L144" s="10">
        <v>7</v>
      </c>
      <c r="M144" s="10">
        <v>8</v>
      </c>
      <c r="N144" s="10">
        <v>9</v>
      </c>
      <c r="O144" s="10">
        <v>0</v>
      </c>
      <c r="P144" s="10">
        <v>87</v>
      </c>
      <c r="Q144" s="10">
        <v>428</v>
      </c>
      <c r="R144" s="12">
        <v>61.49</v>
      </c>
    </row>
    <row r="145" spans="1:18" ht="15" customHeight="1" x14ac:dyDescent="0.2">
      <c r="A145" s="53">
        <v>46</v>
      </c>
      <c r="B145" s="56" t="s">
        <v>68</v>
      </c>
      <c r="C145" s="9" t="s">
        <v>17</v>
      </c>
      <c r="D145" s="10">
        <v>30</v>
      </c>
      <c r="E145" s="10">
        <v>30</v>
      </c>
      <c r="F145" s="11">
        <v>100</v>
      </c>
      <c r="G145" s="10">
        <v>4</v>
      </c>
      <c r="H145" s="10">
        <v>4</v>
      </c>
      <c r="I145" s="10">
        <v>6</v>
      </c>
      <c r="J145" s="10">
        <v>2</v>
      </c>
      <c r="K145" s="10">
        <v>6</v>
      </c>
      <c r="L145" s="10">
        <v>2</v>
      </c>
      <c r="M145" s="10">
        <v>5</v>
      </c>
      <c r="N145" s="10">
        <v>1</v>
      </c>
      <c r="O145" s="10">
        <v>0</v>
      </c>
      <c r="P145" s="10">
        <v>30</v>
      </c>
      <c r="Q145" s="10">
        <v>147</v>
      </c>
      <c r="R145" s="12">
        <v>61.25</v>
      </c>
    </row>
    <row r="146" spans="1:18" ht="15" customHeight="1" x14ac:dyDescent="0.2">
      <c r="A146" s="54"/>
      <c r="B146" s="56"/>
      <c r="C146" s="9" t="s">
        <v>18</v>
      </c>
      <c r="D146" s="10">
        <v>19</v>
      </c>
      <c r="E146" s="10">
        <v>19</v>
      </c>
      <c r="F146" s="11">
        <v>100</v>
      </c>
      <c r="G146" s="10">
        <v>5</v>
      </c>
      <c r="H146" s="10">
        <v>3</v>
      </c>
      <c r="I146" s="10">
        <v>4</v>
      </c>
      <c r="J146" s="10">
        <v>2</v>
      </c>
      <c r="K146" s="10">
        <v>4</v>
      </c>
      <c r="L146" s="10">
        <v>0</v>
      </c>
      <c r="M146" s="10">
        <v>1</v>
      </c>
      <c r="N146" s="10">
        <v>0</v>
      </c>
      <c r="O146" s="10">
        <v>0</v>
      </c>
      <c r="P146" s="10">
        <v>19</v>
      </c>
      <c r="Q146" s="10">
        <v>113</v>
      </c>
      <c r="R146" s="12">
        <v>74.34</v>
      </c>
    </row>
    <row r="147" spans="1:18" ht="15" customHeight="1" x14ac:dyDescent="0.2">
      <c r="A147" s="55"/>
      <c r="B147" s="56"/>
      <c r="C147" s="9" t="s">
        <v>19</v>
      </c>
      <c r="D147" s="10">
        <v>49</v>
      </c>
      <c r="E147" s="10">
        <v>49</v>
      </c>
      <c r="F147" s="11">
        <v>100</v>
      </c>
      <c r="G147" s="10">
        <v>9</v>
      </c>
      <c r="H147" s="10">
        <v>7</v>
      </c>
      <c r="I147" s="10">
        <v>10</v>
      </c>
      <c r="J147" s="10">
        <v>4</v>
      </c>
      <c r="K147" s="10">
        <v>10</v>
      </c>
      <c r="L147" s="10">
        <v>2</v>
      </c>
      <c r="M147" s="10">
        <v>6</v>
      </c>
      <c r="N147" s="10">
        <v>1</v>
      </c>
      <c r="O147" s="10">
        <v>0</v>
      </c>
      <c r="P147" s="10">
        <v>49</v>
      </c>
      <c r="Q147" s="10">
        <v>260</v>
      </c>
      <c r="R147" s="12">
        <v>66.33</v>
      </c>
    </row>
    <row r="148" spans="1:18" ht="15" customHeight="1" x14ac:dyDescent="0.2">
      <c r="A148" s="53">
        <v>47</v>
      </c>
      <c r="B148" s="56" t="s">
        <v>69</v>
      </c>
      <c r="C148" s="9" t="s">
        <v>17</v>
      </c>
      <c r="D148" s="10">
        <v>7</v>
      </c>
      <c r="E148" s="10">
        <v>7</v>
      </c>
      <c r="F148" s="11">
        <v>100</v>
      </c>
      <c r="G148" s="10">
        <v>1</v>
      </c>
      <c r="H148" s="10">
        <v>0</v>
      </c>
      <c r="I148" s="10">
        <v>1</v>
      </c>
      <c r="J148" s="10">
        <v>2</v>
      </c>
      <c r="K148" s="10">
        <v>0</v>
      </c>
      <c r="L148" s="10">
        <v>1</v>
      </c>
      <c r="M148" s="10">
        <v>0</v>
      </c>
      <c r="N148" s="10">
        <v>2</v>
      </c>
      <c r="O148" s="10">
        <v>0</v>
      </c>
      <c r="P148" s="10">
        <v>7</v>
      </c>
      <c r="Q148" s="10">
        <v>29</v>
      </c>
      <c r="R148" s="12">
        <v>51.79</v>
      </c>
    </row>
    <row r="149" spans="1:18" ht="15" customHeight="1" x14ac:dyDescent="0.2">
      <c r="A149" s="54"/>
      <c r="B149" s="56"/>
      <c r="C149" s="9" t="s">
        <v>18</v>
      </c>
      <c r="D149" s="10">
        <v>14</v>
      </c>
      <c r="E149" s="10">
        <v>14</v>
      </c>
      <c r="F149" s="11">
        <v>100</v>
      </c>
      <c r="G149" s="10">
        <v>4</v>
      </c>
      <c r="H149" s="10">
        <v>2</v>
      </c>
      <c r="I149" s="10">
        <v>3</v>
      </c>
      <c r="J149" s="10">
        <v>0</v>
      </c>
      <c r="K149" s="10">
        <v>2</v>
      </c>
      <c r="L149" s="10">
        <v>1</v>
      </c>
      <c r="M149" s="10">
        <v>2</v>
      </c>
      <c r="N149" s="10">
        <v>0</v>
      </c>
      <c r="O149" s="10">
        <v>0</v>
      </c>
      <c r="P149" s="10">
        <v>14</v>
      </c>
      <c r="Q149" s="10">
        <v>79</v>
      </c>
      <c r="R149" s="12">
        <v>70.540000000000006</v>
      </c>
    </row>
    <row r="150" spans="1:18" ht="15" customHeight="1" x14ac:dyDescent="0.2">
      <c r="A150" s="55"/>
      <c r="B150" s="56"/>
      <c r="C150" s="9" t="s">
        <v>19</v>
      </c>
      <c r="D150" s="10">
        <v>21</v>
      </c>
      <c r="E150" s="10">
        <v>21</v>
      </c>
      <c r="F150" s="11">
        <v>100</v>
      </c>
      <c r="G150" s="10">
        <v>5</v>
      </c>
      <c r="H150" s="10">
        <v>2</v>
      </c>
      <c r="I150" s="10">
        <v>4</v>
      </c>
      <c r="J150" s="10">
        <v>2</v>
      </c>
      <c r="K150" s="10">
        <v>2</v>
      </c>
      <c r="L150" s="10">
        <v>2</v>
      </c>
      <c r="M150" s="10">
        <v>2</v>
      </c>
      <c r="N150" s="10">
        <v>2</v>
      </c>
      <c r="O150" s="10">
        <v>0</v>
      </c>
      <c r="P150" s="10">
        <v>21</v>
      </c>
      <c r="Q150" s="10">
        <v>108</v>
      </c>
      <c r="R150" s="12">
        <v>64.290000000000006</v>
      </c>
    </row>
    <row r="151" spans="1:18" ht="15" customHeight="1" x14ac:dyDescent="0.2">
      <c r="A151" s="53">
        <v>48</v>
      </c>
      <c r="B151" s="56" t="s">
        <v>70</v>
      </c>
      <c r="C151" s="9" t="s">
        <v>17</v>
      </c>
      <c r="D151" s="10">
        <v>12</v>
      </c>
      <c r="E151" s="10">
        <v>12</v>
      </c>
      <c r="F151" s="11">
        <v>100</v>
      </c>
      <c r="G151" s="10">
        <v>0</v>
      </c>
      <c r="H151" s="10">
        <v>0</v>
      </c>
      <c r="I151" s="10">
        <v>1</v>
      </c>
      <c r="J151" s="10">
        <v>1</v>
      </c>
      <c r="K151" s="10">
        <v>2</v>
      </c>
      <c r="L151" s="10">
        <v>2</v>
      </c>
      <c r="M151" s="10">
        <v>3</v>
      </c>
      <c r="N151" s="10">
        <v>3</v>
      </c>
      <c r="O151" s="10">
        <v>0</v>
      </c>
      <c r="P151" s="10">
        <v>12</v>
      </c>
      <c r="Q151" s="10">
        <v>34</v>
      </c>
      <c r="R151" s="12">
        <v>35.42</v>
      </c>
    </row>
    <row r="152" spans="1:18" ht="15" customHeight="1" x14ac:dyDescent="0.2">
      <c r="A152" s="54"/>
      <c r="B152" s="56"/>
      <c r="C152" s="9" t="s">
        <v>18</v>
      </c>
      <c r="D152" s="10">
        <v>17</v>
      </c>
      <c r="E152" s="10">
        <v>17</v>
      </c>
      <c r="F152" s="11">
        <v>100</v>
      </c>
      <c r="G152" s="10">
        <v>1</v>
      </c>
      <c r="H152" s="10">
        <v>4</v>
      </c>
      <c r="I152" s="10">
        <v>1</v>
      </c>
      <c r="J152" s="10">
        <v>4</v>
      </c>
      <c r="K152" s="10">
        <v>1</v>
      </c>
      <c r="L152" s="10">
        <v>4</v>
      </c>
      <c r="M152" s="10">
        <v>2</v>
      </c>
      <c r="N152" s="10">
        <v>0</v>
      </c>
      <c r="O152" s="10">
        <v>0</v>
      </c>
      <c r="P152" s="10">
        <v>17</v>
      </c>
      <c r="Q152" s="10">
        <v>82</v>
      </c>
      <c r="R152" s="12">
        <v>60.29</v>
      </c>
    </row>
    <row r="153" spans="1:18" ht="15" customHeight="1" x14ac:dyDescent="0.2">
      <c r="A153" s="55"/>
      <c r="B153" s="56"/>
      <c r="C153" s="9" t="s">
        <v>19</v>
      </c>
      <c r="D153" s="10">
        <v>29</v>
      </c>
      <c r="E153" s="10">
        <v>29</v>
      </c>
      <c r="F153" s="11">
        <v>100</v>
      </c>
      <c r="G153" s="10">
        <v>1</v>
      </c>
      <c r="H153" s="10">
        <v>4</v>
      </c>
      <c r="I153" s="10">
        <v>2</v>
      </c>
      <c r="J153" s="10">
        <v>5</v>
      </c>
      <c r="K153" s="10">
        <v>3</v>
      </c>
      <c r="L153" s="10">
        <v>6</v>
      </c>
      <c r="M153" s="10">
        <v>5</v>
      </c>
      <c r="N153" s="10">
        <v>3</v>
      </c>
      <c r="O153" s="10">
        <v>0</v>
      </c>
      <c r="P153" s="10">
        <v>29</v>
      </c>
      <c r="Q153" s="10">
        <v>116</v>
      </c>
      <c r="R153" s="12">
        <v>50</v>
      </c>
    </row>
    <row r="154" spans="1:18" ht="15" customHeight="1" x14ac:dyDescent="0.2">
      <c r="A154" s="53">
        <v>49</v>
      </c>
      <c r="B154" s="56" t="s">
        <v>71</v>
      </c>
      <c r="C154" s="9" t="s">
        <v>17</v>
      </c>
      <c r="D154" s="10">
        <v>10</v>
      </c>
      <c r="E154" s="10">
        <v>10</v>
      </c>
      <c r="F154" s="11">
        <v>100</v>
      </c>
      <c r="G154" s="10">
        <v>7</v>
      </c>
      <c r="H154" s="10">
        <v>1</v>
      </c>
      <c r="I154" s="10">
        <v>0</v>
      </c>
      <c r="J154" s="10">
        <v>1</v>
      </c>
      <c r="K154" s="10">
        <v>1</v>
      </c>
      <c r="L154" s="10">
        <v>0</v>
      </c>
      <c r="M154" s="10">
        <v>0</v>
      </c>
      <c r="N154" s="10">
        <v>0</v>
      </c>
      <c r="O154" s="10">
        <v>0</v>
      </c>
      <c r="P154" s="10">
        <v>10</v>
      </c>
      <c r="Q154" s="10">
        <v>72</v>
      </c>
      <c r="R154" s="12">
        <v>90</v>
      </c>
    </row>
    <row r="155" spans="1:18" ht="15" customHeight="1" x14ac:dyDescent="0.2">
      <c r="A155" s="54"/>
      <c r="B155" s="56"/>
      <c r="C155" s="9" t="s">
        <v>18</v>
      </c>
      <c r="D155" s="10">
        <v>11</v>
      </c>
      <c r="E155" s="10">
        <v>11</v>
      </c>
      <c r="F155" s="11">
        <v>100</v>
      </c>
      <c r="G155" s="10">
        <v>8</v>
      </c>
      <c r="H155" s="10">
        <v>2</v>
      </c>
      <c r="I155" s="10">
        <v>0</v>
      </c>
      <c r="J155" s="10">
        <v>0</v>
      </c>
      <c r="K155" s="10">
        <v>1</v>
      </c>
      <c r="L155" s="10">
        <v>0</v>
      </c>
      <c r="M155" s="10">
        <v>0</v>
      </c>
      <c r="N155" s="10">
        <v>0</v>
      </c>
      <c r="O155" s="10">
        <v>0</v>
      </c>
      <c r="P155" s="10">
        <v>11</v>
      </c>
      <c r="Q155" s="10">
        <v>82</v>
      </c>
      <c r="R155" s="12">
        <v>93.18</v>
      </c>
    </row>
    <row r="156" spans="1:18" ht="15" customHeight="1" x14ac:dyDescent="0.2">
      <c r="A156" s="55"/>
      <c r="B156" s="56"/>
      <c r="C156" s="9" t="s">
        <v>19</v>
      </c>
      <c r="D156" s="10">
        <v>21</v>
      </c>
      <c r="E156" s="10">
        <v>21</v>
      </c>
      <c r="F156" s="11">
        <v>100</v>
      </c>
      <c r="G156" s="10">
        <v>15</v>
      </c>
      <c r="H156" s="10">
        <v>3</v>
      </c>
      <c r="I156" s="10">
        <v>0</v>
      </c>
      <c r="J156" s="10">
        <v>1</v>
      </c>
      <c r="K156" s="10">
        <v>2</v>
      </c>
      <c r="L156" s="10">
        <v>0</v>
      </c>
      <c r="M156" s="10">
        <v>0</v>
      </c>
      <c r="N156" s="10">
        <v>0</v>
      </c>
      <c r="O156" s="10">
        <v>0</v>
      </c>
      <c r="P156" s="10">
        <v>21</v>
      </c>
      <c r="Q156" s="10">
        <v>154</v>
      </c>
      <c r="R156" s="12">
        <v>91.67</v>
      </c>
    </row>
    <row r="157" spans="1:18" ht="15" customHeight="1" x14ac:dyDescent="0.2">
      <c r="A157" s="53">
        <v>50</v>
      </c>
      <c r="B157" s="56" t="s">
        <v>72</v>
      </c>
      <c r="C157" s="9" t="s">
        <v>17</v>
      </c>
      <c r="D157" s="10">
        <v>14</v>
      </c>
      <c r="E157" s="10">
        <v>14</v>
      </c>
      <c r="F157" s="11">
        <v>100</v>
      </c>
      <c r="G157" s="10">
        <v>1</v>
      </c>
      <c r="H157" s="10">
        <v>1</v>
      </c>
      <c r="I157" s="10">
        <v>3</v>
      </c>
      <c r="J157" s="10">
        <v>3</v>
      </c>
      <c r="K157" s="10">
        <v>4</v>
      </c>
      <c r="L157" s="10">
        <v>2</v>
      </c>
      <c r="M157" s="10">
        <v>0</v>
      </c>
      <c r="N157" s="10">
        <v>0</v>
      </c>
      <c r="O157" s="10">
        <v>0</v>
      </c>
      <c r="P157" s="10">
        <v>14</v>
      </c>
      <c r="Q157" s="10">
        <v>70</v>
      </c>
      <c r="R157" s="12">
        <v>62.5</v>
      </c>
    </row>
    <row r="158" spans="1:18" ht="15" customHeight="1" x14ac:dyDescent="0.2">
      <c r="A158" s="54"/>
      <c r="B158" s="56"/>
      <c r="C158" s="9" t="s">
        <v>18</v>
      </c>
      <c r="D158" s="10">
        <v>10</v>
      </c>
      <c r="E158" s="10">
        <v>10</v>
      </c>
      <c r="F158" s="11">
        <v>100</v>
      </c>
      <c r="G158" s="10">
        <v>3</v>
      </c>
      <c r="H158" s="10">
        <v>3</v>
      </c>
      <c r="I158" s="10">
        <v>2</v>
      </c>
      <c r="J158" s="10">
        <v>0</v>
      </c>
      <c r="K158" s="10">
        <v>1</v>
      </c>
      <c r="L158" s="10">
        <v>1</v>
      </c>
      <c r="M158" s="10">
        <v>0</v>
      </c>
      <c r="N158" s="10">
        <v>0</v>
      </c>
      <c r="O158" s="10">
        <v>0</v>
      </c>
      <c r="P158" s="10">
        <v>10</v>
      </c>
      <c r="Q158" s="10">
        <v>64</v>
      </c>
      <c r="R158" s="12">
        <v>80</v>
      </c>
    </row>
    <row r="159" spans="1:18" ht="15" customHeight="1" x14ac:dyDescent="0.2">
      <c r="A159" s="55"/>
      <c r="B159" s="56"/>
      <c r="C159" s="9" t="s">
        <v>19</v>
      </c>
      <c r="D159" s="10">
        <v>24</v>
      </c>
      <c r="E159" s="10">
        <v>24</v>
      </c>
      <c r="F159" s="11">
        <v>100</v>
      </c>
      <c r="G159" s="10">
        <v>4</v>
      </c>
      <c r="H159" s="10">
        <v>4</v>
      </c>
      <c r="I159" s="10">
        <v>5</v>
      </c>
      <c r="J159" s="10">
        <v>3</v>
      </c>
      <c r="K159" s="10">
        <v>5</v>
      </c>
      <c r="L159" s="10">
        <v>3</v>
      </c>
      <c r="M159" s="10">
        <v>0</v>
      </c>
      <c r="N159" s="10">
        <v>0</v>
      </c>
      <c r="O159" s="10">
        <v>0</v>
      </c>
      <c r="P159" s="10">
        <v>24</v>
      </c>
      <c r="Q159" s="10">
        <v>134</v>
      </c>
      <c r="R159" s="12">
        <v>69.790000000000006</v>
      </c>
    </row>
    <row r="160" spans="1:18" ht="15" customHeight="1" x14ac:dyDescent="0.2">
      <c r="A160" s="53">
        <v>51</v>
      </c>
      <c r="B160" s="56" t="s">
        <v>73</v>
      </c>
      <c r="C160" s="9" t="s">
        <v>17</v>
      </c>
      <c r="D160" s="10">
        <v>49</v>
      </c>
      <c r="E160" s="10">
        <v>49</v>
      </c>
      <c r="F160" s="11">
        <v>100</v>
      </c>
      <c r="G160" s="10">
        <v>1</v>
      </c>
      <c r="H160" s="10">
        <v>1</v>
      </c>
      <c r="I160" s="10">
        <v>7</v>
      </c>
      <c r="J160" s="10">
        <v>5</v>
      </c>
      <c r="K160" s="10">
        <v>12</v>
      </c>
      <c r="L160" s="10">
        <v>8</v>
      </c>
      <c r="M160" s="10">
        <v>6</v>
      </c>
      <c r="N160" s="10">
        <v>9</v>
      </c>
      <c r="O160" s="10">
        <v>0</v>
      </c>
      <c r="P160" s="10">
        <v>49</v>
      </c>
      <c r="Q160" s="10">
        <v>175</v>
      </c>
      <c r="R160" s="12">
        <v>44.64</v>
      </c>
    </row>
    <row r="161" spans="1:23" ht="15" customHeight="1" x14ac:dyDescent="0.2">
      <c r="A161" s="54"/>
      <c r="B161" s="56"/>
      <c r="C161" s="9" t="s">
        <v>18</v>
      </c>
      <c r="D161" s="10">
        <v>37</v>
      </c>
      <c r="E161" s="10">
        <v>37</v>
      </c>
      <c r="F161" s="11">
        <v>100</v>
      </c>
      <c r="G161" s="10">
        <v>2</v>
      </c>
      <c r="H161" s="10">
        <v>7</v>
      </c>
      <c r="I161" s="10">
        <v>9</v>
      </c>
      <c r="J161" s="10">
        <v>4</v>
      </c>
      <c r="K161" s="10">
        <v>9</v>
      </c>
      <c r="L161" s="10">
        <v>3</v>
      </c>
      <c r="M161" s="10">
        <v>3</v>
      </c>
      <c r="N161" s="10">
        <v>0</v>
      </c>
      <c r="O161" s="10">
        <v>0</v>
      </c>
      <c r="P161" s="10">
        <v>37</v>
      </c>
      <c r="Q161" s="10">
        <v>190</v>
      </c>
      <c r="R161" s="12">
        <v>64.19</v>
      </c>
    </row>
    <row r="162" spans="1:23" ht="15" customHeight="1" x14ac:dyDescent="0.2">
      <c r="A162" s="55"/>
      <c r="B162" s="56"/>
      <c r="C162" s="9" t="s">
        <v>19</v>
      </c>
      <c r="D162" s="10">
        <v>86</v>
      </c>
      <c r="E162" s="10">
        <v>86</v>
      </c>
      <c r="F162" s="11">
        <v>100</v>
      </c>
      <c r="G162" s="10">
        <v>3</v>
      </c>
      <c r="H162" s="10">
        <v>8</v>
      </c>
      <c r="I162" s="10">
        <v>16</v>
      </c>
      <c r="J162" s="10">
        <v>9</v>
      </c>
      <c r="K162" s="10">
        <v>21</v>
      </c>
      <c r="L162" s="10">
        <v>11</v>
      </c>
      <c r="M162" s="10">
        <v>9</v>
      </c>
      <c r="N162" s="10">
        <v>9</v>
      </c>
      <c r="O162" s="10">
        <v>0</v>
      </c>
      <c r="P162" s="10">
        <v>86</v>
      </c>
      <c r="Q162" s="10">
        <v>365</v>
      </c>
      <c r="R162" s="12">
        <v>53.05</v>
      </c>
    </row>
    <row r="163" spans="1:23" ht="15" customHeight="1" x14ac:dyDescent="0.2">
      <c r="A163" s="53">
        <v>52</v>
      </c>
      <c r="B163" s="56" t="s">
        <v>74</v>
      </c>
      <c r="C163" s="9" t="s">
        <v>17</v>
      </c>
      <c r="D163" s="10">
        <v>27</v>
      </c>
      <c r="E163" s="10">
        <v>27</v>
      </c>
      <c r="F163" s="11">
        <v>100</v>
      </c>
      <c r="G163" s="10">
        <v>1</v>
      </c>
      <c r="H163" s="10">
        <v>1</v>
      </c>
      <c r="I163" s="10">
        <v>3</v>
      </c>
      <c r="J163" s="10">
        <v>2</v>
      </c>
      <c r="K163" s="10">
        <v>6</v>
      </c>
      <c r="L163" s="10">
        <v>7</v>
      </c>
      <c r="M163" s="10">
        <v>5</v>
      </c>
      <c r="N163" s="10">
        <v>2</v>
      </c>
      <c r="O163" s="10">
        <v>0</v>
      </c>
      <c r="P163" s="10">
        <v>27</v>
      </c>
      <c r="Q163" s="10">
        <v>100</v>
      </c>
      <c r="R163" s="12">
        <v>46.3</v>
      </c>
    </row>
    <row r="164" spans="1:23" ht="15" customHeight="1" x14ac:dyDescent="0.2">
      <c r="A164" s="54"/>
      <c r="B164" s="56"/>
      <c r="C164" s="9" t="s">
        <v>18</v>
      </c>
      <c r="D164" s="10">
        <v>28</v>
      </c>
      <c r="E164" s="10">
        <v>28</v>
      </c>
      <c r="F164" s="11">
        <v>100</v>
      </c>
      <c r="G164" s="10">
        <v>4</v>
      </c>
      <c r="H164" s="10">
        <v>4</v>
      </c>
      <c r="I164" s="10">
        <v>8</v>
      </c>
      <c r="J164" s="10">
        <v>4</v>
      </c>
      <c r="K164" s="10">
        <v>3</v>
      </c>
      <c r="L164" s="10">
        <v>1</v>
      </c>
      <c r="M164" s="10">
        <v>4</v>
      </c>
      <c r="N164" s="10">
        <v>0</v>
      </c>
      <c r="O164" s="10">
        <v>0</v>
      </c>
      <c r="P164" s="10">
        <v>28</v>
      </c>
      <c r="Q164" s="10">
        <v>151</v>
      </c>
      <c r="R164" s="12">
        <v>67.41</v>
      </c>
    </row>
    <row r="165" spans="1:23" ht="15" customHeight="1" x14ac:dyDescent="0.2">
      <c r="A165" s="55"/>
      <c r="B165" s="56"/>
      <c r="C165" s="9" t="s">
        <v>19</v>
      </c>
      <c r="D165" s="10">
        <v>55</v>
      </c>
      <c r="E165" s="10">
        <v>55</v>
      </c>
      <c r="F165" s="11">
        <v>100</v>
      </c>
      <c r="G165" s="10">
        <v>5</v>
      </c>
      <c r="H165" s="10">
        <v>5</v>
      </c>
      <c r="I165" s="10">
        <v>11</v>
      </c>
      <c r="J165" s="10">
        <v>6</v>
      </c>
      <c r="K165" s="10">
        <v>9</v>
      </c>
      <c r="L165" s="10">
        <v>8</v>
      </c>
      <c r="M165" s="10">
        <v>9</v>
      </c>
      <c r="N165" s="10">
        <v>2</v>
      </c>
      <c r="O165" s="10">
        <v>0</v>
      </c>
      <c r="P165" s="10">
        <v>55</v>
      </c>
      <c r="Q165" s="10">
        <v>251</v>
      </c>
      <c r="R165" s="12">
        <v>57.05</v>
      </c>
    </row>
    <row r="166" spans="1:23" ht="15" customHeight="1" x14ac:dyDescent="0.2">
      <c r="A166" s="53">
        <v>53</v>
      </c>
      <c r="B166" s="56" t="s">
        <v>75</v>
      </c>
      <c r="C166" s="9" t="s">
        <v>17</v>
      </c>
      <c r="D166" s="10">
        <v>7</v>
      </c>
      <c r="E166" s="10">
        <v>7</v>
      </c>
      <c r="F166" s="11">
        <v>100</v>
      </c>
      <c r="G166" s="10">
        <v>0</v>
      </c>
      <c r="H166" s="10">
        <v>0</v>
      </c>
      <c r="I166" s="10">
        <v>0</v>
      </c>
      <c r="J166" s="10">
        <v>3</v>
      </c>
      <c r="K166" s="10">
        <v>3</v>
      </c>
      <c r="L166" s="10">
        <v>0</v>
      </c>
      <c r="M166" s="10">
        <v>0</v>
      </c>
      <c r="N166" s="10">
        <v>1</v>
      </c>
      <c r="O166" s="10">
        <v>0</v>
      </c>
      <c r="P166" s="10">
        <v>7</v>
      </c>
      <c r="Q166" s="10">
        <v>28</v>
      </c>
      <c r="R166" s="12">
        <v>50</v>
      </c>
    </row>
    <row r="167" spans="1:23" ht="15" customHeight="1" x14ac:dyDescent="0.2">
      <c r="A167" s="54"/>
      <c r="B167" s="56"/>
      <c r="C167" s="9" t="s">
        <v>18</v>
      </c>
      <c r="D167" s="10">
        <v>7</v>
      </c>
      <c r="E167" s="10">
        <v>7</v>
      </c>
      <c r="F167" s="11">
        <v>100</v>
      </c>
      <c r="G167" s="10">
        <v>3</v>
      </c>
      <c r="H167" s="10">
        <v>1</v>
      </c>
      <c r="I167" s="10">
        <v>1</v>
      </c>
      <c r="J167" s="10">
        <v>0</v>
      </c>
      <c r="K167" s="10">
        <v>2</v>
      </c>
      <c r="L167" s="10">
        <v>0</v>
      </c>
      <c r="M167" s="10">
        <v>0</v>
      </c>
      <c r="N167" s="10">
        <v>0</v>
      </c>
      <c r="O167" s="10">
        <v>0</v>
      </c>
      <c r="P167" s="10">
        <v>7</v>
      </c>
      <c r="Q167" s="10">
        <v>45</v>
      </c>
      <c r="R167" s="12">
        <v>80.36</v>
      </c>
    </row>
    <row r="168" spans="1:23" ht="15" customHeight="1" x14ac:dyDescent="0.2">
      <c r="A168" s="55"/>
      <c r="B168" s="56"/>
      <c r="C168" s="9" t="s">
        <v>19</v>
      </c>
      <c r="D168" s="10">
        <v>14</v>
      </c>
      <c r="E168" s="10">
        <v>14</v>
      </c>
      <c r="F168" s="11">
        <v>100</v>
      </c>
      <c r="G168" s="10">
        <v>3</v>
      </c>
      <c r="H168" s="10">
        <v>1</v>
      </c>
      <c r="I168" s="10">
        <v>1</v>
      </c>
      <c r="J168" s="10">
        <v>3</v>
      </c>
      <c r="K168" s="10">
        <v>5</v>
      </c>
      <c r="L168" s="10">
        <v>0</v>
      </c>
      <c r="M168" s="10">
        <v>0</v>
      </c>
      <c r="N168" s="10">
        <v>1</v>
      </c>
      <c r="O168" s="10">
        <v>0</v>
      </c>
      <c r="P168" s="10">
        <v>14</v>
      </c>
      <c r="Q168" s="10">
        <v>73</v>
      </c>
      <c r="R168" s="12">
        <v>65.180000000000007</v>
      </c>
    </row>
    <row r="169" spans="1:23" ht="15" customHeight="1" x14ac:dyDescent="0.2">
      <c r="A169" s="53">
        <v>54</v>
      </c>
      <c r="B169" s="56" t="s">
        <v>76</v>
      </c>
      <c r="C169" s="9" t="s">
        <v>17</v>
      </c>
      <c r="D169" s="10">
        <v>31</v>
      </c>
      <c r="E169" s="10">
        <v>31</v>
      </c>
      <c r="F169" s="11">
        <v>100</v>
      </c>
      <c r="G169" s="10">
        <v>1</v>
      </c>
      <c r="H169" s="10">
        <v>4</v>
      </c>
      <c r="I169" s="10">
        <v>3</v>
      </c>
      <c r="J169" s="10">
        <v>5</v>
      </c>
      <c r="K169" s="10">
        <v>5</v>
      </c>
      <c r="L169" s="10">
        <v>4</v>
      </c>
      <c r="M169" s="10">
        <v>8</v>
      </c>
      <c r="N169" s="10">
        <v>1</v>
      </c>
      <c r="O169" s="10">
        <v>0</v>
      </c>
      <c r="P169" s="10">
        <v>31</v>
      </c>
      <c r="Q169" s="10">
        <v>128</v>
      </c>
      <c r="R169" s="12">
        <v>51.61</v>
      </c>
    </row>
    <row r="170" spans="1:23" ht="15" customHeight="1" x14ac:dyDescent="0.2">
      <c r="A170" s="54"/>
      <c r="B170" s="56"/>
      <c r="C170" s="9" t="s">
        <v>18</v>
      </c>
      <c r="D170" s="10">
        <v>29</v>
      </c>
      <c r="E170" s="10">
        <v>29</v>
      </c>
      <c r="F170" s="11">
        <v>100</v>
      </c>
      <c r="G170" s="10">
        <v>9</v>
      </c>
      <c r="H170" s="10">
        <v>4</v>
      </c>
      <c r="I170" s="10">
        <v>6</v>
      </c>
      <c r="J170" s="10">
        <v>4</v>
      </c>
      <c r="K170" s="10">
        <v>2</v>
      </c>
      <c r="L170" s="10">
        <v>2</v>
      </c>
      <c r="M170" s="10">
        <v>1</v>
      </c>
      <c r="N170" s="10">
        <v>1</v>
      </c>
      <c r="O170" s="10">
        <v>0</v>
      </c>
      <c r="P170" s="10">
        <v>29</v>
      </c>
      <c r="Q170" s="10">
        <v>173</v>
      </c>
      <c r="R170" s="12">
        <v>74.569999999999993</v>
      </c>
    </row>
    <row r="171" spans="1:23" ht="15" customHeight="1" x14ac:dyDescent="0.2">
      <c r="A171" s="55"/>
      <c r="B171" s="56"/>
      <c r="C171" s="9" t="s">
        <v>19</v>
      </c>
      <c r="D171" s="10">
        <v>60</v>
      </c>
      <c r="E171" s="10">
        <v>60</v>
      </c>
      <c r="F171" s="11">
        <v>100</v>
      </c>
      <c r="G171" s="10">
        <v>10</v>
      </c>
      <c r="H171" s="10">
        <v>8</v>
      </c>
      <c r="I171" s="10">
        <v>9</v>
      </c>
      <c r="J171" s="10">
        <v>9</v>
      </c>
      <c r="K171" s="10">
        <v>7</v>
      </c>
      <c r="L171" s="10">
        <v>6</v>
      </c>
      <c r="M171" s="10">
        <v>9</v>
      </c>
      <c r="N171" s="10">
        <v>2</v>
      </c>
      <c r="O171" s="10">
        <v>0</v>
      </c>
      <c r="P171" s="10">
        <v>60</v>
      </c>
      <c r="Q171" s="10">
        <v>301</v>
      </c>
      <c r="R171" s="12">
        <v>62.71</v>
      </c>
    </row>
    <row r="172" spans="1:23" ht="15" customHeight="1" x14ac:dyDescent="0.2">
      <c r="A172" s="60" t="s">
        <v>20</v>
      </c>
      <c r="B172" s="61"/>
      <c r="C172" s="13" t="s">
        <v>17</v>
      </c>
      <c r="D172" s="14">
        <f>SUMIF($C$10:$C$171,$C$172,D10:D171)</f>
        <v>1921</v>
      </c>
      <c r="E172" s="14">
        <f>SUMIF($C$10:$C$171,$C$172,E10:E171)</f>
        <v>1921</v>
      </c>
      <c r="F172" s="15">
        <f>IF(D172&gt;0,ROUND((E172/D172)*100,2),0)</f>
        <v>100</v>
      </c>
      <c r="G172" s="14">
        <f t="shared" ref="G172:Q172" si="0">SUMIF($C$10:$C$171,$C$172,G10:G171)</f>
        <v>154</v>
      </c>
      <c r="H172" s="14">
        <f t="shared" si="0"/>
        <v>219</v>
      </c>
      <c r="I172" s="14">
        <f t="shared" si="0"/>
        <v>270</v>
      </c>
      <c r="J172" s="14">
        <f t="shared" si="0"/>
        <v>227</v>
      </c>
      <c r="K172" s="14">
        <f t="shared" si="0"/>
        <v>333</v>
      </c>
      <c r="L172" s="14">
        <f t="shared" si="0"/>
        <v>282</v>
      </c>
      <c r="M172" s="14">
        <f t="shared" si="0"/>
        <v>263</v>
      </c>
      <c r="N172" s="14">
        <f t="shared" si="0"/>
        <v>173</v>
      </c>
      <c r="O172" s="14">
        <f t="shared" si="0"/>
        <v>0</v>
      </c>
      <c r="P172" s="14">
        <f t="shared" si="0"/>
        <v>1921</v>
      </c>
      <c r="Q172" s="14">
        <f t="shared" si="0"/>
        <v>8397</v>
      </c>
      <c r="R172" s="16">
        <f>IF(D172&gt;0,ROUND((Q172/D172)*12.5,2),0)</f>
        <v>54.64</v>
      </c>
    </row>
    <row r="173" spans="1:23" ht="15" customHeight="1" x14ac:dyDescent="0.2">
      <c r="A173" s="62"/>
      <c r="B173" s="63"/>
      <c r="C173" s="13" t="s">
        <v>18</v>
      </c>
      <c r="D173" s="14">
        <f>SUMIF($C$10:$C$171,$C$173,D10:D171)</f>
        <v>1594</v>
      </c>
      <c r="E173" s="14">
        <f>SUMIF($C$10:$C$171,$C$173,E10:E171)</f>
        <v>1594</v>
      </c>
      <c r="F173" s="15">
        <f>IF(D173&gt;0,ROUND((E173/D173)*100,2),0)</f>
        <v>100</v>
      </c>
      <c r="G173" s="14">
        <f t="shared" ref="G173:Q173" si="1">SUMIF($C$10:$C$171,$C$173,G10:G171)</f>
        <v>367</v>
      </c>
      <c r="H173" s="14">
        <f t="shared" si="1"/>
        <v>287</v>
      </c>
      <c r="I173" s="14">
        <f t="shared" si="1"/>
        <v>267</v>
      </c>
      <c r="J173" s="14">
        <f t="shared" si="1"/>
        <v>200</v>
      </c>
      <c r="K173" s="14">
        <f t="shared" si="1"/>
        <v>224</v>
      </c>
      <c r="L173" s="14">
        <f t="shared" si="1"/>
        <v>127</v>
      </c>
      <c r="M173" s="14">
        <f t="shared" si="1"/>
        <v>84</v>
      </c>
      <c r="N173" s="14">
        <f t="shared" si="1"/>
        <v>38</v>
      </c>
      <c r="O173" s="14">
        <f t="shared" si="1"/>
        <v>0</v>
      </c>
      <c r="P173" s="14">
        <f t="shared" si="1"/>
        <v>1594</v>
      </c>
      <c r="Q173" s="14">
        <f t="shared" si="1"/>
        <v>9030</v>
      </c>
      <c r="R173" s="16">
        <f>IF(D173&gt;0,ROUND((Q173/D173)*12.5,2),0)</f>
        <v>70.81</v>
      </c>
    </row>
    <row r="174" spans="1:23" ht="15" customHeight="1" x14ac:dyDescent="0.2">
      <c r="A174" s="64"/>
      <c r="B174" s="65"/>
      <c r="C174" s="13" t="s">
        <v>19</v>
      </c>
      <c r="D174" s="14">
        <f>SUMIF($C$10:$C$171,$C$174,D10:D171)</f>
        <v>3515</v>
      </c>
      <c r="E174" s="14">
        <f>SUMIF($C$10:$C$171,$C$174,E10:E171)</f>
        <v>3515</v>
      </c>
      <c r="F174" s="15">
        <f>IF(D174&gt;0,ROUND((E174/D174)*100,2),0)</f>
        <v>100</v>
      </c>
      <c r="G174" s="14">
        <f t="shared" ref="G174:Q174" si="2">SUMIF($C$10:$C$171,$C$174,G10:G171)</f>
        <v>521</v>
      </c>
      <c r="H174" s="14">
        <f t="shared" si="2"/>
        <v>506</v>
      </c>
      <c r="I174" s="14">
        <f t="shared" si="2"/>
        <v>537</v>
      </c>
      <c r="J174" s="14">
        <f t="shared" si="2"/>
        <v>427</v>
      </c>
      <c r="K174" s="14">
        <f t="shared" si="2"/>
        <v>557</v>
      </c>
      <c r="L174" s="14">
        <f t="shared" si="2"/>
        <v>409</v>
      </c>
      <c r="M174" s="14">
        <f t="shared" si="2"/>
        <v>347</v>
      </c>
      <c r="N174" s="14">
        <f t="shared" si="2"/>
        <v>211</v>
      </c>
      <c r="O174" s="14">
        <f t="shared" si="2"/>
        <v>0</v>
      </c>
      <c r="P174" s="14">
        <f t="shared" si="2"/>
        <v>3515</v>
      </c>
      <c r="Q174" s="14">
        <f t="shared" si="2"/>
        <v>17427</v>
      </c>
      <c r="R174" s="16">
        <f>IF(D174&gt;0,ROUND((Q174/D174)*12.5,2),0)</f>
        <v>61.97</v>
      </c>
    </row>
    <row r="175" spans="1:23" ht="20.100000000000001" customHeight="1" x14ac:dyDescent="0.2">
      <c r="A175" s="66" t="s">
        <v>80</v>
      </c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8"/>
    </row>
    <row r="176" spans="1:23" s="22" customFormat="1" ht="20.100000000000001" customHeight="1" x14ac:dyDescent="0.2">
      <c r="A176" s="17"/>
      <c r="B176" s="18" t="s">
        <v>90</v>
      </c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9"/>
      <c r="S176" s="20"/>
      <c r="T176" s="21"/>
      <c r="U176" s="20"/>
      <c r="V176" s="20"/>
      <c r="W176" s="20"/>
    </row>
    <row r="177" spans="1:23" s="22" customFormat="1" ht="20.100000000000001" customHeight="1" x14ac:dyDescent="0.2">
      <c r="A177" s="69">
        <v>43251</v>
      </c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1"/>
      <c r="S177" s="20"/>
      <c r="T177" s="21"/>
      <c r="U177" s="20"/>
      <c r="V177" s="20"/>
      <c r="W177" s="20"/>
    </row>
    <row r="178" spans="1:23" s="22" customFormat="1" ht="20.100000000000001" customHeight="1" x14ac:dyDescent="0.2">
      <c r="A178" s="17"/>
      <c r="B178" s="23" t="s">
        <v>91</v>
      </c>
      <c r="C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19"/>
      <c r="S178" s="20"/>
      <c r="T178" s="21"/>
      <c r="U178" s="20"/>
      <c r="V178" s="20"/>
      <c r="W178" s="20"/>
    </row>
    <row r="179" spans="1:23" s="22" customFormat="1" ht="20.100000000000001" customHeight="1" thickBot="1" x14ac:dyDescent="0.25">
      <c r="A179" s="72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4"/>
      <c r="S179" s="20"/>
      <c r="T179" s="21"/>
      <c r="U179" s="20"/>
      <c r="V179" s="20"/>
      <c r="W179" s="20"/>
    </row>
    <row r="1160" spans="1:23" ht="24.95" customHeight="1" x14ac:dyDescent="0.2">
      <c r="A1160" s="25"/>
      <c r="B1160" s="26"/>
      <c r="C1160" s="26"/>
      <c r="D1160" s="26"/>
      <c r="E1160" s="26"/>
      <c r="F1160" s="26"/>
      <c r="G1160" s="26"/>
      <c r="H1160" s="26"/>
      <c r="I1160" s="26"/>
      <c r="J1160" s="26"/>
      <c r="K1160" s="26"/>
      <c r="L1160" s="26"/>
      <c r="M1160" s="26"/>
      <c r="N1160" s="26"/>
      <c r="O1160" s="26"/>
      <c r="P1160" s="26"/>
      <c r="Q1160" s="26"/>
      <c r="R1160" s="26"/>
      <c r="S1160" s="26"/>
      <c r="T1160" s="26"/>
      <c r="U1160" s="26"/>
      <c r="V1160" s="26"/>
      <c r="W1160" s="26"/>
    </row>
    <row r="1161" spans="1:23" ht="24.95" customHeight="1" x14ac:dyDescent="0.2">
      <c r="A1161" s="27"/>
      <c r="B1161" s="26"/>
      <c r="C1161" s="26"/>
      <c r="D1161" s="26"/>
      <c r="E1161" s="26"/>
      <c r="F1161" s="26"/>
      <c r="G1161" s="26"/>
      <c r="H1161" s="26"/>
      <c r="I1161" s="26"/>
      <c r="J1161" s="26"/>
      <c r="K1161" s="26"/>
      <c r="L1161" s="26"/>
      <c r="M1161" s="26"/>
      <c r="N1161" s="26"/>
      <c r="O1161" s="26"/>
      <c r="P1161" s="26"/>
      <c r="Q1161" s="26"/>
      <c r="R1161" s="26"/>
      <c r="S1161" s="26"/>
      <c r="T1161" s="26"/>
      <c r="U1161" s="26"/>
      <c r="V1161" s="26"/>
      <c r="W1161" s="26"/>
    </row>
    <row r="1162" spans="1:23" ht="24.95" customHeight="1" x14ac:dyDescent="0.2">
      <c r="A1162" s="27"/>
      <c r="B1162" s="26"/>
      <c r="C1162" s="26"/>
      <c r="D1162" s="26"/>
      <c r="E1162" s="26"/>
      <c r="F1162" s="26"/>
      <c r="G1162" s="26"/>
      <c r="H1162" s="26"/>
      <c r="I1162" s="26"/>
      <c r="J1162" s="26"/>
      <c r="K1162" s="26"/>
      <c r="L1162" s="26"/>
      <c r="M1162" s="26"/>
      <c r="N1162" s="26"/>
      <c r="O1162" s="26"/>
      <c r="P1162" s="26"/>
      <c r="Q1162" s="26"/>
      <c r="R1162" s="26"/>
      <c r="S1162" s="26"/>
      <c r="T1162" s="26"/>
      <c r="U1162" s="26"/>
      <c r="V1162" s="26"/>
      <c r="W1162" s="26"/>
    </row>
    <row r="1163" spans="1:23" ht="24.95" customHeight="1" x14ac:dyDescent="0.2">
      <c r="A1163" s="27"/>
      <c r="B1163" s="26"/>
      <c r="C1163" s="26"/>
      <c r="D1163" s="26"/>
      <c r="E1163" s="26"/>
      <c r="F1163" s="26"/>
      <c r="G1163" s="26"/>
      <c r="H1163" s="26"/>
      <c r="I1163" s="26"/>
      <c r="J1163" s="26"/>
      <c r="K1163" s="26"/>
      <c r="L1163" s="26"/>
      <c r="M1163" s="26"/>
      <c r="N1163" s="26"/>
      <c r="O1163" s="26"/>
      <c r="P1163" s="26"/>
      <c r="Q1163" s="26"/>
      <c r="R1163" s="26"/>
      <c r="S1163" s="26"/>
      <c r="T1163" s="26"/>
      <c r="U1163" s="26"/>
      <c r="V1163" s="26"/>
      <c r="W1163" s="26"/>
    </row>
    <row r="1164" spans="1:23" ht="24.95" customHeight="1" x14ac:dyDescent="0.2">
      <c r="A1164" s="27"/>
      <c r="B1164" s="26"/>
      <c r="C1164" s="26"/>
      <c r="D1164" s="26"/>
      <c r="E1164" s="26"/>
      <c r="F1164" s="26"/>
      <c r="G1164" s="26"/>
      <c r="H1164" s="26"/>
      <c r="I1164" s="26"/>
      <c r="J1164" s="26"/>
      <c r="K1164" s="26"/>
      <c r="L1164" s="26"/>
      <c r="M1164" s="26"/>
      <c r="N1164" s="26"/>
      <c r="O1164" s="26"/>
      <c r="P1164" s="26"/>
      <c r="Q1164" s="26"/>
      <c r="R1164" s="26"/>
      <c r="S1164" s="26"/>
      <c r="T1164" s="26"/>
      <c r="U1164" s="26"/>
      <c r="V1164" s="26"/>
      <c r="W1164" s="26"/>
    </row>
    <row r="1165" spans="1:23" ht="24.95" customHeight="1" x14ac:dyDescent="0.2">
      <c r="A1165" s="27"/>
      <c r="B1165" s="26"/>
      <c r="C1165" s="26"/>
      <c r="D1165" s="26"/>
      <c r="E1165" s="26"/>
      <c r="F1165" s="26"/>
      <c r="G1165" s="26"/>
      <c r="H1165" s="26"/>
      <c r="I1165" s="26"/>
      <c r="J1165" s="26"/>
      <c r="K1165" s="26"/>
      <c r="L1165" s="26"/>
      <c r="M1165" s="26"/>
      <c r="N1165" s="26"/>
      <c r="O1165" s="26"/>
      <c r="P1165" s="26"/>
      <c r="Q1165" s="26"/>
      <c r="R1165" s="26"/>
      <c r="S1165" s="26"/>
      <c r="T1165" s="26"/>
      <c r="U1165" s="26"/>
      <c r="V1165" s="26"/>
      <c r="W1165" s="26"/>
    </row>
    <row r="1166" spans="1:23" ht="24.95" customHeight="1" x14ac:dyDescent="0.2">
      <c r="A1166" s="27"/>
      <c r="B1166" s="26"/>
      <c r="C1166" s="26"/>
      <c r="D1166" s="26"/>
      <c r="E1166" s="26"/>
      <c r="F1166" s="26"/>
      <c r="G1166" s="26"/>
      <c r="H1166" s="26"/>
      <c r="I1166" s="26"/>
      <c r="J1166" s="26"/>
      <c r="K1166" s="26"/>
      <c r="L1166" s="26"/>
      <c r="M1166" s="26"/>
      <c r="N1166" s="26"/>
      <c r="O1166" s="26"/>
      <c r="P1166" s="26"/>
      <c r="Q1166" s="26"/>
      <c r="R1166" s="26"/>
      <c r="S1166" s="26"/>
      <c r="T1166" s="26"/>
      <c r="U1166" s="26"/>
      <c r="V1166" s="26"/>
      <c r="W1166" s="26"/>
    </row>
    <row r="1167" spans="1:23" ht="24.95" customHeight="1" x14ac:dyDescent="0.2">
      <c r="A1167" s="27"/>
      <c r="B1167" s="26"/>
      <c r="C1167" s="26"/>
      <c r="D1167" s="26"/>
      <c r="E1167" s="26"/>
      <c r="F1167" s="26"/>
      <c r="G1167" s="26"/>
      <c r="H1167" s="26"/>
      <c r="I1167" s="26"/>
      <c r="J1167" s="26"/>
      <c r="K1167" s="26"/>
      <c r="L1167" s="26"/>
      <c r="M1167" s="26"/>
      <c r="N1167" s="26"/>
      <c r="O1167" s="26"/>
      <c r="P1167" s="26"/>
      <c r="Q1167" s="26"/>
      <c r="R1167" s="26"/>
      <c r="S1167" s="26"/>
      <c r="T1167" s="26"/>
      <c r="U1167" s="26"/>
      <c r="V1167" s="26"/>
      <c r="W1167" s="26"/>
    </row>
    <row r="1168" spans="1:23" ht="24.95" customHeight="1" x14ac:dyDescent="0.2">
      <c r="A1168" s="27"/>
      <c r="B1168" s="26"/>
      <c r="C1168" s="26"/>
      <c r="D1168" s="26"/>
      <c r="E1168" s="26"/>
      <c r="F1168" s="26"/>
      <c r="G1168" s="26"/>
      <c r="H1168" s="26"/>
      <c r="I1168" s="26"/>
      <c r="J1168" s="26"/>
      <c r="K1168" s="26"/>
      <c r="L1168" s="26"/>
      <c r="M1168" s="26"/>
      <c r="N1168" s="26"/>
      <c r="O1168" s="26"/>
      <c r="P1168" s="26"/>
      <c r="Q1168" s="26"/>
      <c r="R1168" s="26"/>
      <c r="S1168" s="26"/>
      <c r="T1168" s="26"/>
      <c r="U1168" s="26"/>
      <c r="V1168" s="26"/>
      <c r="W1168" s="26"/>
    </row>
    <row r="1169" spans="1:23" ht="24.95" customHeight="1" x14ac:dyDescent="0.2">
      <c r="A1169" s="27"/>
      <c r="B1169" s="26"/>
      <c r="C1169" s="26"/>
      <c r="D1169" s="26"/>
      <c r="E1169" s="26"/>
      <c r="F1169" s="26"/>
      <c r="G1169" s="26"/>
      <c r="H1169" s="26"/>
      <c r="I1169" s="26"/>
      <c r="J1169" s="26"/>
      <c r="K1169" s="26"/>
      <c r="L1169" s="26"/>
      <c r="M1169" s="26"/>
      <c r="N1169" s="26"/>
      <c r="O1169" s="26"/>
      <c r="P1169" s="26"/>
      <c r="Q1169" s="26"/>
      <c r="R1169" s="26"/>
      <c r="S1169" s="26"/>
      <c r="T1169" s="26"/>
      <c r="U1169" s="26"/>
      <c r="V1169" s="26"/>
      <c r="W1169" s="26"/>
    </row>
    <row r="1170" spans="1:23" ht="24.95" customHeight="1" x14ac:dyDescent="0.2">
      <c r="A1170" s="27"/>
      <c r="B1170" s="26"/>
      <c r="C1170" s="26"/>
      <c r="D1170" s="26"/>
      <c r="E1170" s="26"/>
      <c r="F1170" s="26"/>
      <c r="G1170" s="26"/>
      <c r="H1170" s="26"/>
      <c r="I1170" s="26"/>
      <c r="J1170" s="26"/>
      <c r="K1170" s="26"/>
      <c r="L1170" s="26"/>
      <c r="M1170" s="26"/>
      <c r="N1170" s="26"/>
      <c r="O1170" s="26"/>
      <c r="P1170" s="26"/>
      <c r="Q1170" s="26"/>
      <c r="R1170" s="26"/>
      <c r="S1170" s="26"/>
      <c r="T1170" s="26"/>
      <c r="U1170" s="26"/>
      <c r="V1170" s="26"/>
      <c r="W1170" s="26"/>
    </row>
    <row r="1171" spans="1:23" ht="24.95" customHeight="1" x14ac:dyDescent="0.2">
      <c r="A1171" s="27"/>
      <c r="B1171" s="26"/>
      <c r="C1171" s="26"/>
      <c r="D1171" s="26"/>
      <c r="E1171" s="26"/>
      <c r="F1171" s="26"/>
      <c r="G1171" s="26"/>
      <c r="H1171" s="26"/>
      <c r="I1171" s="26"/>
      <c r="J1171" s="26"/>
      <c r="K1171" s="26"/>
      <c r="L1171" s="26"/>
      <c r="M1171" s="26"/>
      <c r="N1171" s="26"/>
      <c r="O1171" s="26"/>
      <c r="P1171" s="26"/>
      <c r="Q1171" s="26"/>
      <c r="R1171" s="26"/>
      <c r="S1171" s="26"/>
      <c r="T1171" s="26"/>
      <c r="U1171" s="26"/>
      <c r="V1171" s="26"/>
      <c r="W1171" s="26"/>
    </row>
    <row r="1172" spans="1:23" ht="24.95" customHeight="1" x14ac:dyDescent="0.2">
      <c r="A1172" s="27"/>
      <c r="B1172" s="26"/>
      <c r="C1172" s="26"/>
      <c r="D1172" s="26"/>
      <c r="E1172" s="26"/>
      <c r="F1172" s="26"/>
      <c r="G1172" s="26"/>
      <c r="H1172" s="26"/>
      <c r="I1172" s="26"/>
      <c r="J1172" s="26"/>
      <c r="K1172" s="26"/>
      <c r="L1172" s="26"/>
      <c r="M1172" s="26"/>
      <c r="N1172" s="26"/>
      <c r="O1172" s="26"/>
      <c r="P1172" s="26"/>
      <c r="Q1172" s="26"/>
      <c r="R1172" s="26"/>
      <c r="S1172" s="26"/>
      <c r="T1172" s="26"/>
      <c r="U1172" s="26"/>
      <c r="V1172" s="26"/>
      <c r="W1172" s="26"/>
    </row>
    <row r="1173" spans="1:23" ht="24.95" customHeight="1" x14ac:dyDescent="0.2">
      <c r="A1173" s="27"/>
      <c r="B1173" s="26"/>
      <c r="C1173" s="26"/>
      <c r="D1173" s="26"/>
      <c r="E1173" s="26"/>
      <c r="F1173" s="26"/>
      <c r="G1173" s="26"/>
      <c r="H1173" s="26"/>
      <c r="I1173" s="26"/>
      <c r="J1173" s="26"/>
      <c r="K1173" s="26"/>
      <c r="L1173" s="26"/>
      <c r="M1173" s="26"/>
      <c r="N1173" s="26"/>
      <c r="O1173" s="26"/>
      <c r="P1173" s="26"/>
      <c r="Q1173" s="26"/>
      <c r="R1173" s="26"/>
      <c r="S1173" s="26"/>
      <c r="T1173" s="26"/>
      <c r="U1173" s="26"/>
      <c r="V1173" s="26"/>
      <c r="W1173" s="26"/>
    </row>
    <row r="1174" spans="1:23" ht="24.95" customHeight="1" x14ac:dyDescent="0.2">
      <c r="A1174" s="27"/>
      <c r="B1174" s="26"/>
      <c r="C1174" s="26"/>
      <c r="D1174" s="26"/>
      <c r="E1174" s="26"/>
      <c r="F1174" s="26"/>
      <c r="G1174" s="26"/>
      <c r="H1174" s="26"/>
      <c r="I1174" s="26"/>
      <c r="J1174" s="26"/>
      <c r="K1174" s="26"/>
      <c r="L1174" s="26"/>
      <c r="M1174" s="26"/>
      <c r="N1174" s="26"/>
      <c r="O1174" s="26"/>
      <c r="P1174" s="26"/>
      <c r="Q1174" s="26"/>
      <c r="R1174" s="26"/>
      <c r="S1174" s="26"/>
      <c r="T1174" s="26"/>
      <c r="U1174" s="26"/>
      <c r="V1174" s="26"/>
      <c r="W1174" s="26"/>
    </row>
    <row r="1175" spans="1:23" ht="24.95" customHeight="1" x14ac:dyDescent="0.2">
      <c r="A1175" s="27"/>
      <c r="B1175" s="26"/>
      <c r="C1175" s="26"/>
      <c r="D1175" s="26"/>
      <c r="E1175" s="26"/>
      <c r="F1175" s="26"/>
      <c r="G1175" s="26"/>
      <c r="H1175" s="26"/>
      <c r="I1175" s="26"/>
      <c r="J1175" s="26"/>
      <c r="K1175" s="26"/>
      <c r="L1175" s="26"/>
      <c r="M1175" s="26"/>
      <c r="N1175" s="26"/>
      <c r="O1175" s="26"/>
      <c r="P1175" s="26"/>
      <c r="Q1175" s="26"/>
      <c r="R1175" s="26"/>
      <c r="S1175" s="26"/>
      <c r="T1175" s="26"/>
      <c r="U1175" s="26"/>
      <c r="V1175" s="26"/>
      <c r="W1175" s="26"/>
    </row>
    <row r="1176" spans="1:23" ht="24.95" customHeight="1" x14ac:dyDescent="0.2">
      <c r="A1176" s="27"/>
      <c r="B1176" s="26"/>
      <c r="C1176" s="26"/>
      <c r="D1176" s="26"/>
      <c r="E1176" s="26"/>
      <c r="F1176" s="26"/>
      <c r="G1176" s="26"/>
      <c r="H1176" s="26"/>
      <c r="I1176" s="26"/>
      <c r="J1176" s="26"/>
      <c r="K1176" s="26"/>
      <c r="L1176" s="26"/>
      <c r="M1176" s="26"/>
      <c r="N1176" s="26"/>
      <c r="O1176" s="26"/>
      <c r="P1176" s="26"/>
      <c r="Q1176" s="26"/>
      <c r="R1176" s="26"/>
      <c r="S1176" s="26"/>
      <c r="T1176" s="26"/>
      <c r="U1176" s="26"/>
      <c r="V1176" s="26"/>
      <c r="W1176" s="26"/>
    </row>
    <row r="1177" spans="1:23" ht="24.95" customHeight="1" x14ac:dyDescent="0.2">
      <c r="A1177" s="27"/>
      <c r="B1177" s="26"/>
      <c r="C1177" s="26"/>
      <c r="D1177" s="26"/>
      <c r="E1177" s="26"/>
      <c r="F1177" s="26"/>
      <c r="G1177" s="26"/>
      <c r="H1177" s="26"/>
      <c r="I1177" s="26"/>
      <c r="J1177" s="26"/>
      <c r="K1177" s="26"/>
      <c r="L1177" s="26"/>
      <c r="M1177" s="26"/>
      <c r="N1177" s="26"/>
      <c r="O1177" s="26"/>
      <c r="P1177" s="26"/>
      <c r="Q1177" s="26"/>
      <c r="R1177" s="26"/>
      <c r="S1177" s="26"/>
      <c r="T1177" s="26"/>
      <c r="U1177" s="26"/>
      <c r="V1177" s="26"/>
      <c r="W1177" s="26"/>
    </row>
    <row r="1178" spans="1:23" ht="24.95" customHeight="1" x14ac:dyDescent="0.2">
      <c r="A1178" s="27"/>
      <c r="B1178" s="26"/>
      <c r="C1178" s="26"/>
      <c r="D1178" s="26"/>
      <c r="E1178" s="26"/>
      <c r="F1178" s="26"/>
      <c r="G1178" s="26"/>
      <c r="H1178" s="26"/>
      <c r="I1178" s="26"/>
      <c r="J1178" s="26"/>
      <c r="K1178" s="26"/>
      <c r="L1178" s="26"/>
      <c r="M1178" s="26"/>
      <c r="N1178" s="26"/>
      <c r="O1178" s="26"/>
      <c r="P1178" s="26"/>
      <c r="Q1178" s="26"/>
      <c r="R1178" s="26"/>
      <c r="S1178" s="26"/>
      <c r="T1178" s="26"/>
      <c r="U1178" s="26"/>
      <c r="V1178" s="26"/>
      <c r="W1178" s="26"/>
    </row>
    <row r="1179" spans="1:23" ht="24.95" customHeight="1" x14ac:dyDescent="0.2">
      <c r="A1179" s="27"/>
      <c r="B1179" s="26"/>
      <c r="C1179" s="26"/>
      <c r="D1179" s="26"/>
      <c r="E1179" s="26"/>
      <c r="F1179" s="26"/>
      <c r="G1179" s="26"/>
      <c r="H1179" s="26"/>
      <c r="I1179" s="26"/>
      <c r="J1179" s="26"/>
      <c r="K1179" s="26"/>
      <c r="L1179" s="26"/>
      <c r="M1179" s="26"/>
      <c r="N1179" s="26"/>
      <c r="O1179" s="26"/>
      <c r="P1179" s="26"/>
      <c r="Q1179" s="26"/>
      <c r="R1179" s="26"/>
      <c r="S1179" s="26"/>
      <c r="T1179" s="26"/>
      <c r="U1179" s="26"/>
      <c r="V1179" s="26"/>
      <c r="W1179" s="26"/>
    </row>
  </sheetData>
  <sheetProtection sheet="1" objects="1" scenarios="1"/>
  <mergeCells count="137">
    <mergeCell ref="A1:R1"/>
    <mergeCell ref="A2:R2"/>
    <mergeCell ref="A3:R3"/>
    <mergeCell ref="A4:R4"/>
    <mergeCell ref="A5:R5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P8:P9"/>
    <mergeCell ref="Q8:Q9"/>
    <mergeCell ref="R8:R9"/>
    <mergeCell ref="A10:A12"/>
    <mergeCell ref="B10:B12"/>
    <mergeCell ref="A13:A15"/>
    <mergeCell ref="B13:B15"/>
    <mergeCell ref="J8:J9"/>
    <mergeCell ref="K8:K9"/>
    <mergeCell ref="L8:L9"/>
    <mergeCell ref="M8:M9"/>
    <mergeCell ref="N8:N9"/>
    <mergeCell ref="O8:O9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43:A45"/>
    <mergeCell ref="B43:B45"/>
    <mergeCell ref="A46:A48"/>
    <mergeCell ref="B46:B48"/>
    <mergeCell ref="A49:A51"/>
    <mergeCell ref="B49:B51"/>
    <mergeCell ref="A34:A36"/>
    <mergeCell ref="B34:B36"/>
    <mergeCell ref="A37:A39"/>
    <mergeCell ref="B37:B39"/>
    <mergeCell ref="A40:A42"/>
    <mergeCell ref="B40:B42"/>
    <mergeCell ref="A61:A63"/>
    <mergeCell ref="B61:B63"/>
    <mergeCell ref="A64:A66"/>
    <mergeCell ref="B64:B66"/>
    <mergeCell ref="A67:A69"/>
    <mergeCell ref="B67:B69"/>
    <mergeCell ref="A52:A54"/>
    <mergeCell ref="B52:B54"/>
    <mergeCell ref="A55:A57"/>
    <mergeCell ref="B55:B57"/>
    <mergeCell ref="A58:A60"/>
    <mergeCell ref="B58:B60"/>
    <mergeCell ref="A79:A81"/>
    <mergeCell ref="B79:B81"/>
    <mergeCell ref="A82:A84"/>
    <mergeCell ref="B82:B84"/>
    <mergeCell ref="A85:A87"/>
    <mergeCell ref="B85:B87"/>
    <mergeCell ref="A70:A72"/>
    <mergeCell ref="B70:B72"/>
    <mergeCell ref="A73:A75"/>
    <mergeCell ref="B73:B75"/>
    <mergeCell ref="A76:A78"/>
    <mergeCell ref="B76:B78"/>
    <mergeCell ref="A97:A99"/>
    <mergeCell ref="B97:B99"/>
    <mergeCell ref="A100:A102"/>
    <mergeCell ref="B100:B102"/>
    <mergeCell ref="A103:A105"/>
    <mergeCell ref="B103:B105"/>
    <mergeCell ref="A88:A90"/>
    <mergeCell ref="B88:B90"/>
    <mergeCell ref="A91:A93"/>
    <mergeCell ref="B91:B93"/>
    <mergeCell ref="A94:A96"/>
    <mergeCell ref="B94:B96"/>
    <mergeCell ref="A115:A117"/>
    <mergeCell ref="B115:B117"/>
    <mergeCell ref="A118:A120"/>
    <mergeCell ref="B118:B120"/>
    <mergeCell ref="A121:A123"/>
    <mergeCell ref="B121:B123"/>
    <mergeCell ref="A106:A108"/>
    <mergeCell ref="B106:B108"/>
    <mergeCell ref="A109:A111"/>
    <mergeCell ref="B109:B111"/>
    <mergeCell ref="A112:A114"/>
    <mergeCell ref="B112:B114"/>
    <mergeCell ref="A133:A135"/>
    <mergeCell ref="B133:B135"/>
    <mergeCell ref="A136:A138"/>
    <mergeCell ref="B136:B138"/>
    <mergeCell ref="A139:A141"/>
    <mergeCell ref="B139:B141"/>
    <mergeCell ref="A124:A126"/>
    <mergeCell ref="B124:B126"/>
    <mergeCell ref="A127:A129"/>
    <mergeCell ref="B127:B129"/>
    <mergeCell ref="A130:A132"/>
    <mergeCell ref="B130:B132"/>
    <mergeCell ref="A151:A153"/>
    <mergeCell ref="B151:B153"/>
    <mergeCell ref="A154:A156"/>
    <mergeCell ref="B154:B156"/>
    <mergeCell ref="A157:A159"/>
    <mergeCell ref="B157:B159"/>
    <mergeCell ref="A142:A144"/>
    <mergeCell ref="B142:B144"/>
    <mergeCell ref="A145:A147"/>
    <mergeCell ref="B145:B147"/>
    <mergeCell ref="A148:A150"/>
    <mergeCell ref="B148:B150"/>
    <mergeCell ref="A172:B174"/>
    <mergeCell ref="A175:R175"/>
    <mergeCell ref="A177:R177"/>
    <mergeCell ref="A179:R179"/>
    <mergeCell ref="A169:A171"/>
    <mergeCell ref="B169:B171"/>
    <mergeCell ref="A160:A162"/>
    <mergeCell ref="B160:B162"/>
    <mergeCell ref="A163:A165"/>
    <mergeCell ref="B163:B165"/>
    <mergeCell ref="A166:A168"/>
    <mergeCell ref="B166:B168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rowBreaks count="4" manualBreakCount="4">
    <brk id="42" max="17" man="1"/>
    <brk id="75" max="17" man="1"/>
    <brk id="108" max="17" man="1"/>
    <brk id="141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79"/>
  <sheetViews>
    <sheetView showGridLines="0" zoomScaleSheetLayoutView="90" workbookViewId="0">
      <pane xSplit="18" ySplit="9" topLeftCell="S168" activePane="bottomRight" state="frozen"/>
      <selection activeCell="N13" sqref="N13"/>
      <selection pane="topRight" activeCell="N13" sqref="N13"/>
      <selection pane="bottomLeft" activeCell="N13" sqref="N13"/>
      <selection pane="bottomRight" activeCell="A179" sqref="A179:R179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3" width="5.7109375" style="2" customWidth="1"/>
    <col min="4" max="6" width="7.7109375" style="2" customWidth="1"/>
    <col min="7" max="15" width="7.28515625" style="2" customWidth="1"/>
    <col min="16" max="17" width="8.28515625" style="2" customWidth="1"/>
    <col min="18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/>
  </cols>
  <sheetData>
    <row r="1" spans="1:23" ht="20.100000000000001" customHeight="1" x14ac:dyDescent="0.2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20.100000000000001" customHeight="1" x14ac:dyDescent="0.2">
      <c r="A2" s="32" t="s">
        <v>77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20.100000000000001" customHeight="1" x14ac:dyDescent="0.2">
      <c r="A3" s="35" t="s">
        <v>78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20.100000000000001" customHeight="1" x14ac:dyDescent="0.2">
      <c r="A5" s="41" t="s">
        <v>82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20.100000000000001" customHeight="1" x14ac:dyDescent="0.2">
      <c r="A6" s="44" t="s">
        <v>21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28"/>
      <c r="T6" s="28"/>
      <c r="U6" s="28"/>
      <c r="V6" s="28"/>
      <c r="W6" s="28"/>
    </row>
    <row r="7" spans="1:23" ht="9.9499999999999993" customHeight="1" x14ac:dyDescent="0.2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  <c r="S7" s="28"/>
      <c r="T7" s="28"/>
      <c r="U7" s="8"/>
      <c r="V7" s="28"/>
      <c r="W7" s="28"/>
    </row>
    <row r="8" spans="1:23" ht="15" customHeight="1" x14ac:dyDescent="0.2">
      <c r="A8" s="50"/>
      <c r="B8" s="51" t="s">
        <v>0</v>
      </c>
      <c r="C8" s="51" t="s">
        <v>1</v>
      </c>
      <c r="D8" s="52" t="s">
        <v>2</v>
      </c>
      <c r="E8" s="52" t="s">
        <v>3</v>
      </c>
      <c r="F8" s="52" t="s">
        <v>4</v>
      </c>
      <c r="G8" s="52" t="s">
        <v>5</v>
      </c>
      <c r="H8" s="52" t="s">
        <v>6</v>
      </c>
      <c r="I8" s="52" t="s">
        <v>7</v>
      </c>
      <c r="J8" s="52" t="s">
        <v>8</v>
      </c>
      <c r="K8" s="52" t="s">
        <v>9</v>
      </c>
      <c r="L8" s="52" t="s">
        <v>10</v>
      </c>
      <c r="M8" s="52" t="s">
        <v>11</v>
      </c>
      <c r="N8" s="52" t="s">
        <v>12</v>
      </c>
      <c r="O8" s="52" t="s">
        <v>13</v>
      </c>
      <c r="P8" s="57" t="s">
        <v>14</v>
      </c>
      <c r="Q8" s="52" t="s">
        <v>15</v>
      </c>
      <c r="R8" s="59" t="s">
        <v>16</v>
      </c>
    </row>
    <row r="9" spans="1:23" ht="15" customHeight="1" x14ac:dyDescent="0.2">
      <c r="A9" s="50"/>
      <c r="B9" s="51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8"/>
      <c r="Q9" s="52"/>
      <c r="R9" s="59"/>
    </row>
    <row r="10" spans="1:23" ht="15" customHeight="1" x14ac:dyDescent="0.2">
      <c r="A10" s="53">
        <v>1</v>
      </c>
      <c r="B10" s="56" t="s">
        <v>23</v>
      </c>
      <c r="C10" s="9" t="s">
        <v>17</v>
      </c>
      <c r="D10" s="10">
        <v>9</v>
      </c>
      <c r="E10" s="10">
        <v>9</v>
      </c>
      <c r="F10" s="11">
        <v>100</v>
      </c>
      <c r="G10" s="10">
        <v>0</v>
      </c>
      <c r="H10" s="10">
        <v>1</v>
      </c>
      <c r="I10" s="10">
        <v>5</v>
      </c>
      <c r="J10" s="10">
        <v>2</v>
      </c>
      <c r="K10" s="10">
        <v>1</v>
      </c>
      <c r="L10" s="10">
        <v>0</v>
      </c>
      <c r="M10" s="10">
        <v>0</v>
      </c>
      <c r="N10" s="10">
        <v>0</v>
      </c>
      <c r="O10" s="10">
        <v>0</v>
      </c>
      <c r="P10" s="10">
        <v>9</v>
      </c>
      <c r="Q10" s="10">
        <v>51</v>
      </c>
      <c r="R10" s="12">
        <v>70.83</v>
      </c>
    </row>
    <row r="11" spans="1:23" ht="15" customHeight="1" x14ac:dyDescent="0.2">
      <c r="A11" s="54"/>
      <c r="B11" s="56"/>
      <c r="C11" s="9" t="s">
        <v>18</v>
      </c>
      <c r="D11" s="10">
        <v>7</v>
      </c>
      <c r="E11" s="10">
        <v>7</v>
      </c>
      <c r="F11" s="11">
        <v>100</v>
      </c>
      <c r="G11" s="10">
        <v>0</v>
      </c>
      <c r="H11" s="10">
        <v>0</v>
      </c>
      <c r="I11" s="10">
        <v>0</v>
      </c>
      <c r="J11" s="10">
        <v>3</v>
      </c>
      <c r="K11" s="10">
        <v>1</v>
      </c>
      <c r="L11" s="10">
        <v>0</v>
      </c>
      <c r="M11" s="10">
        <v>1</v>
      </c>
      <c r="N11" s="10">
        <v>2</v>
      </c>
      <c r="O11" s="10">
        <v>0</v>
      </c>
      <c r="P11" s="10">
        <v>7</v>
      </c>
      <c r="Q11" s="10">
        <v>23</v>
      </c>
      <c r="R11" s="12">
        <v>41.07</v>
      </c>
    </row>
    <row r="12" spans="1:23" ht="15" customHeight="1" x14ac:dyDescent="0.2">
      <c r="A12" s="55"/>
      <c r="B12" s="56"/>
      <c r="C12" s="9" t="s">
        <v>19</v>
      </c>
      <c r="D12" s="10">
        <v>16</v>
      </c>
      <c r="E12" s="10">
        <v>16</v>
      </c>
      <c r="F12" s="11">
        <v>100</v>
      </c>
      <c r="G12" s="10">
        <v>0</v>
      </c>
      <c r="H12" s="10">
        <v>1</v>
      </c>
      <c r="I12" s="10">
        <v>5</v>
      </c>
      <c r="J12" s="10">
        <v>5</v>
      </c>
      <c r="K12" s="10">
        <v>2</v>
      </c>
      <c r="L12" s="10">
        <v>0</v>
      </c>
      <c r="M12" s="10">
        <v>1</v>
      </c>
      <c r="N12" s="10">
        <v>2</v>
      </c>
      <c r="O12" s="10">
        <v>0</v>
      </c>
      <c r="P12" s="10">
        <v>16</v>
      </c>
      <c r="Q12" s="10">
        <v>74</v>
      </c>
      <c r="R12" s="12">
        <v>57.81</v>
      </c>
    </row>
    <row r="13" spans="1:23" ht="15" customHeight="1" x14ac:dyDescent="0.2">
      <c r="A13" s="53">
        <v>2</v>
      </c>
      <c r="B13" s="56" t="s">
        <v>24</v>
      </c>
      <c r="C13" s="9" t="s">
        <v>17</v>
      </c>
      <c r="D13" s="10">
        <v>16</v>
      </c>
      <c r="E13" s="10">
        <v>10</v>
      </c>
      <c r="F13" s="11">
        <v>62.5</v>
      </c>
      <c r="G13" s="10">
        <v>0</v>
      </c>
      <c r="H13" s="10">
        <v>0</v>
      </c>
      <c r="I13" s="10">
        <v>1</v>
      </c>
      <c r="J13" s="10">
        <v>1</v>
      </c>
      <c r="K13" s="10">
        <v>1</v>
      </c>
      <c r="L13" s="10">
        <v>0</v>
      </c>
      <c r="M13" s="10">
        <v>0</v>
      </c>
      <c r="N13" s="10">
        <v>7</v>
      </c>
      <c r="O13" s="10">
        <v>6</v>
      </c>
      <c r="P13" s="10">
        <v>16</v>
      </c>
      <c r="Q13" s="10">
        <v>22</v>
      </c>
      <c r="R13" s="12">
        <v>17.190000000000001</v>
      </c>
    </row>
    <row r="14" spans="1:23" ht="15" customHeight="1" x14ac:dyDescent="0.2">
      <c r="A14" s="54"/>
      <c r="B14" s="56"/>
      <c r="C14" s="9" t="s">
        <v>18</v>
      </c>
      <c r="D14" s="10">
        <v>9</v>
      </c>
      <c r="E14" s="10">
        <v>9</v>
      </c>
      <c r="F14" s="11">
        <v>100</v>
      </c>
      <c r="G14" s="10">
        <v>0</v>
      </c>
      <c r="H14" s="10">
        <v>0</v>
      </c>
      <c r="I14" s="10">
        <v>0</v>
      </c>
      <c r="J14" s="10">
        <v>1</v>
      </c>
      <c r="K14" s="10">
        <v>1</v>
      </c>
      <c r="L14" s="10">
        <v>1</v>
      </c>
      <c r="M14" s="10">
        <v>3</v>
      </c>
      <c r="N14" s="10">
        <v>3</v>
      </c>
      <c r="O14" s="10">
        <v>0</v>
      </c>
      <c r="P14" s="10">
        <v>9</v>
      </c>
      <c r="Q14" s="10">
        <v>21</v>
      </c>
      <c r="R14" s="12">
        <v>29.17</v>
      </c>
    </row>
    <row r="15" spans="1:23" ht="15" customHeight="1" x14ac:dyDescent="0.2">
      <c r="A15" s="55"/>
      <c r="B15" s="56"/>
      <c r="C15" s="9" t="s">
        <v>19</v>
      </c>
      <c r="D15" s="10">
        <v>25</v>
      </c>
      <c r="E15" s="10">
        <v>19</v>
      </c>
      <c r="F15" s="11">
        <v>76</v>
      </c>
      <c r="G15" s="10">
        <v>0</v>
      </c>
      <c r="H15" s="10">
        <v>0</v>
      </c>
      <c r="I15" s="10">
        <v>1</v>
      </c>
      <c r="J15" s="10">
        <v>2</v>
      </c>
      <c r="K15" s="10">
        <v>2</v>
      </c>
      <c r="L15" s="10">
        <v>1</v>
      </c>
      <c r="M15" s="10">
        <v>3</v>
      </c>
      <c r="N15" s="10">
        <v>10</v>
      </c>
      <c r="O15" s="10">
        <v>6</v>
      </c>
      <c r="P15" s="10">
        <v>25</v>
      </c>
      <c r="Q15" s="10">
        <v>43</v>
      </c>
      <c r="R15" s="12">
        <v>21.5</v>
      </c>
    </row>
    <row r="16" spans="1:23" ht="15" customHeight="1" x14ac:dyDescent="0.2">
      <c r="A16" s="53">
        <v>3</v>
      </c>
      <c r="B16" s="56" t="s">
        <v>25</v>
      </c>
      <c r="C16" s="9" t="s">
        <v>17</v>
      </c>
      <c r="D16" s="10">
        <v>88</v>
      </c>
      <c r="E16" s="10">
        <v>88</v>
      </c>
      <c r="F16" s="11">
        <v>100</v>
      </c>
      <c r="G16" s="10">
        <v>7</v>
      </c>
      <c r="H16" s="10">
        <v>17</v>
      </c>
      <c r="I16" s="10">
        <v>6</v>
      </c>
      <c r="J16" s="10">
        <v>11</v>
      </c>
      <c r="K16" s="10">
        <v>13</v>
      </c>
      <c r="L16" s="10">
        <v>13</v>
      </c>
      <c r="M16" s="10">
        <v>14</v>
      </c>
      <c r="N16" s="10">
        <v>7</v>
      </c>
      <c r="O16" s="10">
        <v>0</v>
      </c>
      <c r="P16" s="10">
        <v>88</v>
      </c>
      <c r="Q16" s="10">
        <v>392</v>
      </c>
      <c r="R16" s="12">
        <v>55.68</v>
      </c>
    </row>
    <row r="17" spans="1:18" ht="15" customHeight="1" x14ac:dyDescent="0.2">
      <c r="A17" s="54"/>
      <c r="B17" s="56"/>
      <c r="C17" s="9" t="s">
        <v>18</v>
      </c>
      <c r="D17" s="10">
        <v>75</v>
      </c>
      <c r="E17" s="10">
        <v>74</v>
      </c>
      <c r="F17" s="11">
        <v>98.67</v>
      </c>
      <c r="G17" s="10">
        <v>3</v>
      </c>
      <c r="H17" s="10">
        <v>6</v>
      </c>
      <c r="I17" s="10">
        <v>10</v>
      </c>
      <c r="J17" s="10">
        <v>10</v>
      </c>
      <c r="K17" s="10">
        <v>15</v>
      </c>
      <c r="L17" s="10">
        <v>13</v>
      </c>
      <c r="M17" s="10">
        <v>11</v>
      </c>
      <c r="N17" s="10">
        <v>6</v>
      </c>
      <c r="O17" s="10">
        <v>1</v>
      </c>
      <c r="P17" s="10">
        <v>75</v>
      </c>
      <c r="Q17" s="10">
        <v>303</v>
      </c>
      <c r="R17" s="12">
        <v>50.5</v>
      </c>
    </row>
    <row r="18" spans="1:18" ht="15" customHeight="1" x14ac:dyDescent="0.2">
      <c r="A18" s="55"/>
      <c r="B18" s="56"/>
      <c r="C18" s="9" t="s">
        <v>19</v>
      </c>
      <c r="D18" s="10">
        <v>163</v>
      </c>
      <c r="E18" s="10">
        <v>162</v>
      </c>
      <c r="F18" s="11">
        <v>99.39</v>
      </c>
      <c r="G18" s="10">
        <v>10</v>
      </c>
      <c r="H18" s="10">
        <v>23</v>
      </c>
      <c r="I18" s="10">
        <v>16</v>
      </c>
      <c r="J18" s="10">
        <v>21</v>
      </c>
      <c r="K18" s="10">
        <v>28</v>
      </c>
      <c r="L18" s="10">
        <v>26</v>
      </c>
      <c r="M18" s="10">
        <v>25</v>
      </c>
      <c r="N18" s="10">
        <v>13</v>
      </c>
      <c r="O18" s="10">
        <v>1</v>
      </c>
      <c r="P18" s="10">
        <v>163</v>
      </c>
      <c r="Q18" s="10">
        <v>695</v>
      </c>
      <c r="R18" s="12">
        <v>53.3</v>
      </c>
    </row>
    <row r="19" spans="1:18" ht="15" customHeight="1" x14ac:dyDescent="0.2">
      <c r="A19" s="53">
        <v>4</v>
      </c>
      <c r="B19" s="56" t="s">
        <v>26</v>
      </c>
      <c r="C19" s="9" t="s">
        <v>17</v>
      </c>
      <c r="D19" s="10">
        <v>46</v>
      </c>
      <c r="E19" s="10">
        <v>46</v>
      </c>
      <c r="F19" s="11">
        <v>100</v>
      </c>
      <c r="G19" s="10">
        <v>6</v>
      </c>
      <c r="H19" s="10">
        <v>9</v>
      </c>
      <c r="I19" s="10">
        <v>6</v>
      </c>
      <c r="J19" s="10">
        <v>6</v>
      </c>
      <c r="K19" s="10">
        <v>9</v>
      </c>
      <c r="L19" s="10">
        <v>7</v>
      </c>
      <c r="M19" s="10">
        <v>2</v>
      </c>
      <c r="N19" s="10">
        <v>1</v>
      </c>
      <c r="O19" s="10">
        <v>0</v>
      </c>
      <c r="P19" s="10">
        <v>46</v>
      </c>
      <c r="Q19" s="10">
        <v>239</v>
      </c>
      <c r="R19" s="12">
        <v>64.95</v>
      </c>
    </row>
    <row r="20" spans="1:18" ht="15" customHeight="1" x14ac:dyDescent="0.2">
      <c r="A20" s="54"/>
      <c r="B20" s="56"/>
      <c r="C20" s="9" t="s">
        <v>18</v>
      </c>
      <c r="D20" s="10">
        <v>29</v>
      </c>
      <c r="E20" s="10">
        <v>29</v>
      </c>
      <c r="F20" s="11">
        <v>100</v>
      </c>
      <c r="G20" s="10">
        <v>3</v>
      </c>
      <c r="H20" s="10">
        <v>3</v>
      </c>
      <c r="I20" s="10">
        <v>8</v>
      </c>
      <c r="J20" s="10">
        <v>4</v>
      </c>
      <c r="K20" s="10">
        <v>10</v>
      </c>
      <c r="L20" s="10">
        <v>1</v>
      </c>
      <c r="M20" s="10">
        <v>0</v>
      </c>
      <c r="N20" s="10">
        <v>0</v>
      </c>
      <c r="O20" s="10">
        <v>0</v>
      </c>
      <c r="P20" s="10">
        <v>29</v>
      </c>
      <c r="Q20" s="10">
        <v>156</v>
      </c>
      <c r="R20" s="12">
        <v>67.239999999999995</v>
      </c>
    </row>
    <row r="21" spans="1:18" ht="15" customHeight="1" x14ac:dyDescent="0.2">
      <c r="A21" s="55"/>
      <c r="B21" s="56"/>
      <c r="C21" s="9" t="s">
        <v>19</v>
      </c>
      <c r="D21" s="10">
        <v>75</v>
      </c>
      <c r="E21" s="10">
        <v>75</v>
      </c>
      <c r="F21" s="11">
        <v>100</v>
      </c>
      <c r="G21" s="10">
        <v>9</v>
      </c>
      <c r="H21" s="10">
        <v>12</v>
      </c>
      <c r="I21" s="10">
        <v>14</v>
      </c>
      <c r="J21" s="10">
        <v>10</v>
      </c>
      <c r="K21" s="10">
        <v>19</v>
      </c>
      <c r="L21" s="10">
        <v>8</v>
      </c>
      <c r="M21" s="10">
        <v>2</v>
      </c>
      <c r="N21" s="10">
        <v>1</v>
      </c>
      <c r="O21" s="10">
        <v>0</v>
      </c>
      <c r="P21" s="10">
        <v>75</v>
      </c>
      <c r="Q21" s="10">
        <v>395</v>
      </c>
      <c r="R21" s="12">
        <v>65.83</v>
      </c>
    </row>
    <row r="22" spans="1:18" ht="15" customHeight="1" x14ac:dyDescent="0.2">
      <c r="A22" s="53">
        <v>5</v>
      </c>
      <c r="B22" s="56" t="s">
        <v>27</v>
      </c>
      <c r="C22" s="9" t="s">
        <v>17</v>
      </c>
      <c r="D22" s="10">
        <v>39</v>
      </c>
      <c r="E22" s="10">
        <v>37</v>
      </c>
      <c r="F22" s="11">
        <v>94.87</v>
      </c>
      <c r="G22" s="10">
        <v>0</v>
      </c>
      <c r="H22" s="10">
        <v>2</v>
      </c>
      <c r="I22" s="10">
        <v>5</v>
      </c>
      <c r="J22" s="10">
        <v>2</v>
      </c>
      <c r="K22" s="10">
        <v>5</v>
      </c>
      <c r="L22" s="10">
        <v>5</v>
      </c>
      <c r="M22" s="10">
        <v>8</v>
      </c>
      <c r="N22" s="10">
        <v>10</v>
      </c>
      <c r="O22" s="10">
        <v>2</v>
      </c>
      <c r="P22" s="10">
        <v>39</v>
      </c>
      <c r="Q22" s="10">
        <v>115</v>
      </c>
      <c r="R22" s="12">
        <v>36.86</v>
      </c>
    </row>
    <row r="23" spans="1:18" ht="15" customHeight="1" x14ac:dyDescent="0.2">
      <c r="A23" s="54"/>
      <c r="B23" s="56"/>
      <c r="C23" s="9" t="s">
        <v>18</v>
      </c>
      <c r="D23" s="10">
        <v>26</v>
      </c>
      <c r="E23" s="10">
        <v>25</v>
      </c>
      <c r="F23" s="11">
        <v>96.15</v>
      </c>
      <c r="G23" s="10">
        <v>1</v>
      </c>
      <c r="H23" s="10">
        <v>2</v>
      </c>
      <c r="I23" s="10">
        <v>2</v>
      </c>
      <c r="J23" s="10">
        <v>2</v>
      </c>
      <c r="K23" s="10">
        <v>6</v>
      </c>
      <c r="L23" s="10">
        <v>5</v>
      </c>
      <c r="M23" s="10">
        <v>6</v>
      </c>
      <c r="N23" s="10">
        <v>1</v>
      </c>
      <c r="O23" s="10">
        <v>1</v>
      </c>
      <c r="P23" s="10">
        <v>26</v>
      </c>
      <c r="Q23" s="10">
        <v>96</v>
      </c>
      <c r="R23" s="12">
        <v>46.15</v>
      </c>
    </row>
    <row r="24" spans="1:18" ht="15" customHeight="1" x14ac:dyDescent="0.2">
      <c r="A24" s="55"/>
      <c r="B24" s="56"/>
      <c r="C24" s="9" t="s">
        <v>19</v>
      </c>
      <c r="D24" s="10">
        <v>65</v>
      </c>
      <c r="E24" s="10">
        <v>62</v>
      </c>
      <c r="F24" s="11">
        <v>95.38</v>
      </c>
      <c r="G24" s="10">
        <v>1</v>
      </c>
      <c r="H24" s="10">
        <v>4</v>
      </c>
      <c r="I24" s="10">
        <v>7</v>
      </c>
      <c r="J24" s="10">
        <v>4</v>
      </c>
      <c r="K24" s="10">
        <v>11</v>
      </c>
      <c r="L24" s="10">
        <v>10</v>
      </c>
      <c r="M24" s="10">
        <v>14</v>
      </c>
      <c r="N24" s="10">
        <v>11</v>
      </c>
      <c r="O24" s="10">
        <v>3</v>
      </c>
      <c r="P24" s="10">
        <v>65</v>
      </c>
      <c r="Q24" s="10">
        <v>211</v>
      </c>
      <c r="R24" s="12">
        <v>40.58</v>
      </c>
    </row>
    <row r="25" spans="1:18" ht="15" customHeight="1" x14ac:dyDescent="0.2">
      <c r="A25" s="53">
        <v>6</v>
      </c>
      <c r="B25" s="56" t="s">
        <v>28</v>
      </c>
      <c r="C25" s="9" t="s">
        <v>17</v>
      </c>
      <c r="D25" s="10">
        <v>25</v>
      </c>
      <c r="E25" s="10">
        <v>25</v>
      </c>
      <c r="F25" s="11">
        <v>100</v>
      </c>
      <c r="G25" s="10">
        <v>3</v>
      </c>
      <c r="H25" s="10">
        <v>1</v>
      </c>
      <c r="I25" s="10">
        <v>2</v>
      </c>
      <c r="J25" s="10">
        <v>5</v>
      </c>
      <c r="K25" s="10">
        <v>1</v>
      </c>
      <c r="L25" s="10">
        <v>6</v>
      </c>
      <c r="M25" s="10">
        <v>6</v>
      </c>
      <c r="N25" s="10">
        <v>1</v>
      </c>
      <c r="O25" s="10">
        <v>0</v>
      </c>
      <c r="P25" s="10">
        <v>25</v>
      </c>
      <c r="Q25" s="10">
        <v>103</v>
      </c>
      <c r="R25" s="12">
        <v>51.5</v>
      </c>
    </row>
    <row r="26" spans="1:18" ht="15" customHeight="1" x14ac:dyDescent="0.2">
      <c r="A26" s="54"/>
      <c r="B26" s="56"/>
      <c r="C26" s="9" t="s">
        <v>18</v>
      </c>
      <c r="D26" s="10">
        <v>41</v>
      </c>
      <c r="E26" s="10">
        <v>41</v>
      </c>
      <c r="F26" s="11">
        <v>100</v>
      </c>
      <c r="G26" s="10">
        <v>4</v>
      </c>
      <c r="H26" s="10">
        <v>3</v>
      </c>
      <c r="I26" s="10">
        <v>2</v>
      </c>
      <c r="J26" s="10">
        <v>9</v>
      </c>
      <c r="K26" s="10">
        <v>7</v>
      </c>
      <c r="L26" s="10">
        <v>10</v>
      </c>
      <c r="M26" s="10">
        <v>5</v>
      </c>
      <c r="N26" s="10">
        <v>1</v>
      </c>
      <c r="O26" s="10">
        <v>0</v>
      </c>
      <c r="P26" s="10">
        <v>41</v>
      </c>
      <c r="Q26" s="10">
        <v>179</v>
      </c>
      <c r="R26" s="12">
        <v>54.57</v>
      </c>
    </row>
    <row r="27" spans="1:18" ht="15" customHeight="1" x14ac:dyDescent="0.2">
      <c r="A27" s="55"/>
      <c r="B27" s="56"/>
      <c r="C27" s="9" t="s">
        <v>19</v>
      </c>
      <c r="D27" s="10">
        <v>66</v>
      </c>
      <c r="E27" s="10">
        <v>66</v>
      </c>
      <c r="F27" s="11">
        <v>100</v>
      </c>
      <c r="G27" s="10">
        <v>7</v>
      </c>
      <c r="H27" s="10">
        <v>4</v>
      </c>
      <c r="I27" s="10">
        <v>4</v>
      </c>
      <c r="J27" s="10">
        <v>14</v>
      </c>
      <c r="K27" s="10">
        <v>8</v>
      </c>
      <c r="L27" s="10">
        <v>16</v>
      </c>
      <c r="M27" s="10">
        <v>11</v>
      </c>
      <c r="N27" s="10">
        <v>2</v>
      </c>
      <c r="O27" s="10">
        <v>0</v>
      </c>
      <c r="P27" s="10">
        <v>66</v>
      </c>
      <c r="Q27" s="10">
        <v>282</v>
      </c>
      <c r="R27" s="12">
        <v>53.41</v>
      </c>
    </row>
    <row r="28" spans="1:18" ht="15" customHeight="1" x14ac:dyDescent="0.2">
      <c r="A28" s="53">
        <v>7</v>
      </c>
      <c r="B28" s="56" t="s">
        <v>29</v>
      </c>
      <c r="C28" s="9" t="s">
        <v>17</v>
      </c>
      <c r="D28" s="10">
        <v>37</v>
      </c>
      <c r="E28" s="10">
        <v>36</v>
      </c>
      <c r="F28" s="11">
        <v>97.3</v>
      </c>
      <c r="G28" s="10">
        <v>2</v>
      </c>
      <c r="H28" s="10">
        <v>1</v>
      </c>
      <c r="I28" s="10">
        <v>6</v>
      </c>
      <c r="J28" s="10">
        <v>8</v>
      </c>
      <c r="K28" s="10">
        <v>3</v>
      </c>
      <c r="L28" s="10">
        <v>6</v>
      </c>
      <c r="M28" s="10">
        <v>7</v>
      </c>
      <c r="N28" s="10">
        <v>3</v>
      </c>
      <c r="O28" s="10">
        <v>1</v>
      </c>
      <c r="P28" s="10">
        <v>37</v>
      </c>
      <c r="Q28" s="10">
        <v>146</v>
      </c>
      <c r="R28" s="12">
        <v>49.32</v>
      </c>
    </row>
    <row r="29" spans="1:18" ht="15" customHeight="1" x14ac:dyDescent="0.2">
      <c r="A29" s="54"/>
      <c r="B29" s="56"/>
      <c r="C29" s="9" t="s">
        <v>18</v>
      </c>
      <c r="D29" s="10">
        <v>38</v>
      </c>
      <c r="E29" s="10">
        <v>38</v>
      </c>
      <c r="F29" s="11">
        <v>100</v>
      </c>
      <c r="G29" s="10">
        <v>3</v>
      </c>
      <c r="H29" s="10">
        <v>5</v>
      </c>
      <c r="I29" s="10">
        <v>3</v>
      </c>
      <c r="J29" s="10">
        <v>6</v>
      </c>
      <c r="K29" s="10">
        <v>11</v>
      </c>
      <c r="L29" s="10">
        <v>5</v>
      </c>
      <c r="M29" s="10">
        <v>3</v>
      </c>
      <c r="N29" s="10">
        <v>2</v>
      </c>
      <c r="O29" s="10">
        <v>0</v>
      </c>
      <c r="P29" s="10">
        <v>38</v>
      </c>
      <c r="Q29" s="10">
        <v>174</v>
      </c>
      <c r="R29" s="12">
        <v>57.24</v>
      </c>
    </row>
    <row r="30" spans="1:18" ht="15" customHeight="1" x14ac:dyDescent="0.2">
      <c r="A30" s="55"/>
      <c r="B30" s="56"/>
      <c r="C30" s="9" t="s">
        <v>19</v>
      </c>
      <c r="D30" s="10">
        <v>75</v>
      </c>
      <c r="E30" s="10">
        <v>74</v>
      </c>
      <c r="F30" s="11">
        <v>98.67</v>
      </c>
      <c r="G30" s="10">
        <v>5</v>
      </c>
      <c r="H30" s="10">
        <v>6</v>
      </c>
      <c r="I30" s="10">
        <v>9</v>
      </c>
      <c r="J30" s="10">
        <v>14</v>
      </c>
      <c r="K30" s="10">
        <v>14</v>
      </c>
      <c r="L30" s="10">
        <v>11</v>
      </c>
      <c r="M30" s="10">
        <v>10</v>
      </c>
      <c r="N30" s="10">
        <v>5</v>
      </c>
      <c r="O30" s="10">
        <v>1</v>
      </c>
      <c r="P30" s="10">
        <v>75</v>
      </c>
      <c r="Q30" s="10">
        <v>320</v>
      </c>
      <c r="R30" s="12">
        <v>53.33</v>
      </c>
    </row>
    <row r="31" spans="1:18" ht="15" customHeight="1" x14ac:dyDescent="0.2">
      <c r="A31" s="53">
        <v>8</v>
      </c>
      <c r="B31" s="56" t="s">
        <v>30</v>
      </c>
      <c r="C31" s="9" t="s">
        <v>17</v>
      </c>
      <c r="D31" s="10">
        <v>29</v>
      </c>
      <c r="E31" s="10">
        <v>29</v>
      </c>
      <c r="F31" s="11">
        <v>100</v>
      </c>
      <c r="G31" s="10">
        <v>2</v>
      </c>
      <c r="H31" s="10">
        <v>1</v>
      </c>
      <c r="I31" s="10">
        <v>4</v>
      </c>
      <c r="J31" s="10">
        <v>1</v>
      </c>
      <c r="K31" s="10">
        <v>5</v>
      </c>
      <c r="L31" s="10">
        <v>6</v>
      </c>
      <c r="M31" s="10">
        <v>5</v>
      </c>
      <c r="N31" s="10">
        <v>5</v>
      </c>
      <c r="O31" s="10">
        <v>0</v>
      </c>
      <c r="P31" s="10">
        <v>29</v>
      </c>
      <c r="Q31" s="10">
        <v>105</v>
      </c>
      <c r="R31" s="12">
        <v>45.26</v>
      </c>
    </row>
    <row r="32" spans="1:18" ht="15" customHeight="1" x14ac:dyDescent="0.2">
      <c r="A32" s="54"/>
      <c r="B32" s="56"/>
      <c r="C32" s="9" t="s">
        <v>18</v>
      </c>
      <c r="D32" s="10">
        <v>17</v>
      </c>
      <c r="E32" s="10">
        <v>17</v>
      </c>
      <c r="F32" s="11">
        <v>100</v>
      </c>
      <c r="G32" s="10">
        <v>1</v>
      </c>
      <c r="H32" s="10">
        <v>3</v>
      </c>
      <c r="I32" s="10">
        <v>4</v>
      </c>
      <c r="J32" s="10">
        <v>4</v>
      </c>
      <c r="K32" s="10">
        <v>3</v>
      </c>
      <c r="L32" s="10">
        <v>2</v>
      </c>
      <c r="M32" s="10">
        <v>0</v>
      </c>
      <c r="N32" s="10">
        <v>0</v>
      </c>
      <c r="O32" s="10">
        <v>0</v>
      </c>
      <c r="P32" s="10">
        <v>17</v>
      </c>
      <c r="Q32" s="10">
        <v>91</v>
      </c>
      <c r="R32" s="12">
        <v>66.91</v>
      </c>
    </row>
    <row r="33" spans="1:18" ht="15" customHeight="1" x14ac:dyDescent="0.2">
      <c r="A33" s="55"/>
      <c r="B33" s="56"/>
      <c r="C33" s="9" t="s">
        <v>19</v>
      </c>
      <c r="D33" s="10">
        <v>46</v>
      </c>
      <c r="E33" s="10">
        <v>46</v>
      </c>
      <c r="F33" s="11">
        <v>100</v>
      </c>
      <c r="G33" s="10">
        <v>3</v>
      </c>
      <c r="H33" s="10">
        <v>4</v>
      </c>
      <c r="I33" s="10">
        <v>8</v>
      </c>
      <c r="J33" s="10">
        <v>5</v>
      </c>
      <c r="K33" s="10">
        <v>8</v>
      </c>
      <c r="L33" s="10">
        <v>8</v>
      </c>
      <c r="M33" s="10">
        <v>5</v>
      </c>
      <c r="N33" s="10">
        <v>5</v>
      </c>
      <c r="O33" s="10">
        <v>0</v>
      </c>
      <c r="P33" s="10">
        <v>46</v>
      </c>
      <c r="Q33" s="10">
        <v>196</v>
      </c>
      <c r="R33" s="12">
        <v>53.26</v>
      </c>
    </row>
    <row r="34" spans="1:18" ht="15" customHeight="1" x14ac:dyDescent="0.2">
      <c r="A34" s="53">
        <v>9</v>
      </c>
      <c r="B34" s="56" t="s">
        <v>31</v>
      </c>
      <c r="C34" s="9" t="s">
        <v>17</v>
      </c>
      <c r="D34" s="10">
        <v>19</v>
      </c>
      <c r="E34" s="10">
        <v>19</v>
      </c>
      <c r="F34" s="11">
        <v>100</v>
      </c>
      <c r="G34" s="10">
        <v>1</v>
      </c>
      <c r="H34" s="10">
        <v>1</v>
      </c>
      <c r="I34" s="10">
        <v>3</v>
      </c>
      <c r="J34" s="10">
        <v>5</v>
      </c>
      <c r="K34" s="10">
        <v>4</v>
      </c>
      <c r="L34" s="10">
        <v>4</v>
      </c>
      <c r="M34" s="10">
        <v>1</v>
      </c>
      <c r="N34" s="10">
        <v>0</v>
      </c>
      <c r="O34" s="10">
        <v>0</v>
      </c>
      <c r="P34" s="10">
        <v>19</v>
      </c>
      <c r="Q34" s="10">
        <v>88</v>
      </c>
      <c r="R34" s="12">
        <v>57.89</v>
      </c>
    </row>
    <row r="35" spans="1:18" ht="15" customHeight="1" x14ac:dyDescent="0.2">
      <c r="A35" s="54"/>
      <c r="B35" s="56"/>
      <c r="C35" s="9" t="s">
        <v>18</v>
      </c>
      <c r="D35" s="10">
        <v>26</v>
      </c>
      <c r="E35" s="10">
        <v>26</v>
      </c>
      <c r="F35" s="11">
        <v>100</v>
      </c>
      <c r="G35" s="10">
        <v>2</v>
      </c>
      <c r="H35" s="10">
        <v>2</v>
      </c>
      <c r="I35" s="10">
        <v>0</v>
      </c>
      <c r="J35" s="10">
        <v>6</v>
      </c>
      <c r="K35" s="10">
        <v>6</v>
      </c>
      <c r="L35" s="10">
        <v>5</v>
      </c>
      <c r="M35" s="10">
        <v>4</v>
      </c>
      <c r="N35" s="10">
        <v>1</v>
      </c>
      <c r="O35" s="10">
        <v>0</v>
      </c>
      <c r="P35" s="10">
        <v>26</v>
      </c>
      <c r="Q35" s="10">
        <v>108</v>
      </c>
      <c r="R35" s="12">
        <v>51.92</v>
      </c>
    </row>
    <row r="36" spans="1:18" ht="15" customHeight="1" x14ac:dyDescent="0.2">
      <c r="A36" s="55"/>
      <c r="B36" s="56"/>
      <c r="C36" s="9" t="s">
        <v>19</v>
      </c>
      <c r="D36" s="10">
        <v>45</v>
      </c>
      <c r="E36" s="10">
        <v>45</v>
      </c>
      <c r="F36" s="11">
        <v>100</v>
      </c>
      <c r="G36" s="10">
        <v>3</v>
      </c>
      <c r="H36" s="10">
        <v>3</v>
      </c>
      <c r="I36" s="10">
        <v>3</v>
      </c>
      <c r="J36" s="10">
        <v>11</v>
      </c>
      <c r="K36" s="10">
        <v>10</v>
      </c>
      <c r="L36" s="10">
        <v>9</v>
      </c>
      <c r="M36" s="10">
        <v>5</v>
      </c>
      <c r="N36" s="10">
        <v>1</v>
      </c>
      <c r="O36" s="10">
        <v>0</v>
      </c>
      <c r="P36" s="10">
        <v>45</v>
      </c>
      <c r="Q36" s="10">
        <v>196</v>
      </c>
      <c r="R36" s="12">
        <v>54.44</v>
      </c>
    </row>
    <row r="37" spans="1:18" ht="15" customHeight="1" x14ac:dyDescent="0.2">
      <c r="A37" s="53">
        <v>10</v>
      </c>
      <c r="B37" s="56" t="s">
        <v>32</v>
      </c>
      <c r="C37" s="9" t="s">
        <v>17</v>
      </c>
      <c r="D37" s="10">
        <v>30</v>
      </c>
      <c r="E37" s="10">
        <v>30</v>
      </c>
      <c r="F37" s="11">
        <v>100</v>
      </c>
      <c r="G37" s="10">
        <v>2</v>
      </c>
      <c r="H37" s="10">
        <v>4</v>
      </c>
      <c r="I37" s="10">
        <v>4</v>
      </c>
      <c r="J37" s="10">
        <v>3</v>
      </c>
      <c r="K37" s="10">
        <v>9</v>
      </c>
      <c r="L37" s="10">
        <v>4</v>
      </c>
      <c r="M37" s="10">
        <v>2</v>
      </c>
      <c r="N37" s="10">
        <v>2</v>
      </c>
      <c r="O37" s="10">
        <v>0</v>
      </c>
      <c r="P37" s="10">
        <v>30</v>
      </c>
      <c r="Q37" s="10">
        <v>137</v>
      </c>
      <c r="R37" s="12">
        <v>57.08</v>
      </c>
    </row>
    <row r="38" spans="1:18" ht="15" customHeight="1" x14ac:dyDescent="0.2">
      <c r="A38" s="54"/>
      <c r="B38" s="56"/>
      <c r="C38" s="9" t="s">
        <v>18</v>
      </c>
      <c r="D38" s="10">
        <v>24</v>
      </c>
      <c r="E38" s="10">
        <v>24</v>
      </c>
      <c r="F38" s="11">
        <v>100</v>
      </c>
      <c r="G38" s="10">
        <v>5</v>
      </c>
      <c r="H38" s="10">
        <v>5</v>
      </c>
      <c r="I38" s="10">
        <v>3</v>
      </c>
      <c r="J38" s="10">
        <v>3</v>
      </c>
      <c r="K38" s="10">
        <v>1</v>
      </c>
      <c r="L38" s="10">
        <v>5</v>
      </c>
      <c r="M38" s="10">
        <v>1</v>
      </c>
      <c r="N38" s="10">
        <v>1</v>
      </c>
      <c r="O38" s="10">
        <v>0</v>
      </c>
      <c r="P38" s="10">
        <v>24</v>
      </c>
      <c r="Q38" s="10">
        <v>130</v>
      </c>
      <c r="R38" s="12">
        <v>67.709999999999994</v>
      </c>
    </row>
    <row r="39" spans="1:18" ht="15" customHeight="1" x14ac:dyDescent="0.2">
      <c r="A39" s="55"/>
      <c r="B39" s="56"/>
      <c r="C39" s="9" t="s">
        <v>19</v>
      </c>
      <c r="D39" s="10">
        <v>54</v>
      </c>
      <c r="E39" s="10">
        <v>54</v>
      </c>
      <c r="F39" s="11">
        <v>100</v>
      </c>
      <c r="G39" s="10">
        <v>7</v>
      </c>
      <c r="H39" s="10">
        <v>9</v>
      </c>
      <c r="I39" s="10">
        <v>7</v>
      </c>
      <c r="J39" s="10">
        <v>6</v>
      </c>
      <c r="K39" s="10">
        <v>10</v>
      </c>
      <c r="L39" s="10">
        <v>9</v>
      </c>
      <c r="M39" s="10">
        <v>3</v>
      </c>
      <c r="N39" s="10">
        <v>3</v>
      </c>
      <c r="O39" s="10">
        <v>0</v>
      </c>
      <c r="P39" s="10">
        <v>54</v>
      </c>
      <c r="Q39" s="10">
        <v>267</v>
      </c>
      <c r="R39" s="12">
        <v>61.81</v>
      </c>
    </row>
    <row r="40" spans="1:18" ht="15" customHeight="1" x14ac:dyDescent="0.2">
      <c r="A40" s="53">
        <v>11</v>
      </c>
      <c r="B40" s="56" t="s">
        <v>33</v>
      </c>
      <c r="C40" s="9" t="s">
        <v>17</v>
      </c>
      <c r="D40" s="10">
        <v>19</v>
      </c>
      <c r="E40" s="10">
        <v>18</v>
      </c>
      <c r="F40" s="11">
        <v>94.74</v>
      </c>
      <c r="G40" s="10">
        <v>0</v>
      </c>
      <c r="H40" s="10">
        <v>0</v>
      </c>
      <c r="I40" s="10">
        <v>1</v>
      </c>
      <c r="J40" s="10">
        <v>0</v>
      </c>
      <c r="K40" s="10">
        <v>4</v>
      </c>
      <c r="L40" s="10">
        <v>3</v>
      </c>
      <c r="M40" s="10">
        <v>7</v>
      </c>
      <c r="N40" s="10">
        <v>3</v>
      </c>
      <c r="O40" s="10">
        <v>1</v>
      </c>
      <c r="P40" s="10">
        <v>19</v>
      </c>
      <c r="Q40" s="10">
        <v>48</v>
      </c>
      <c r="R40" s="12">
        <v>31.58</v>
      </c>
    </row>
    <row r="41" spans="1:18" ht="15" customHeight="1" x14ac:dyDescent="0.2">
      <c r="A41" s="54"/>
      <c r="B41" s="56"/>
      <c r="C41" s="9" t="s">
        <v>18</v>
      </c>
      <c r="D41" s="10">
        <v>12</v>
      </c>
      <c r="E41" s="10">
        <v>12</v>
      </c>
      <c r="F41" s="11">
        <v>100</v>
      </c>
      <c r="G41" s="10">
        <v>0</v>
      </c>
      <c r="H41" s="10">
        <v>0</v>
      </c>
      <c r="I41" s="10">
        <v>1</v>
      </c>
      <c r="J41" s="10">
        <v>3</v>
      </c>
      <c r="K41" s="10">
        <v>1</v>
      </c>
      <c r="L41" s="10">
        <v>4</v>
      </c>
      <c r="M41" s="10">
        <v>3</v>
      </c>
      <c r="N41" s="10">
        <v>0</v>
      </c>
      <c r="O41" s="10">
        <v>0</v>
      </c>
      <c r="P41" s="10">
        <v>12</v>
      </c>
      <c r="Q41" s="10">
        <v>43</v>
      </c>
      <c r="R41" s="12">
        <v>44.79</v>
      </c>
    </row>
    <row r="42" spans="1:18" ht="15" customHeight="1" x14ac:dyDescent="0.2">
      <c r="A42" s="55"/>
      <c r="B42" s="56"/>
      <c r="C42" s="9" t="s">
        <v>19</v>
      </c>
      <c r="D42" s="10">
        <v>31</v>
      </c>
      <c r="E42" s="10">
        <v>30</v>
      </c>
      <c r="F42" s="11">
        <v>96.77</v>
      </c>
      <c r="G42" s="10">
        <v>0</v>
      </c>
      <c r="H42" s="10">
        <v>0</v>
      </c>
      <c r="I42" s="10">
        <v>2</v>
      </c>
      <c r="J42" s="10">
        <v>3</v>
      </c>
      <c r="K42" s="10">
        <v>5</v>
      </c>
      <c r="L42" s="10">
        <v>7</v>
      </c>
      <c r="M42" s="10">
        <v>10</v>
      </c>
      <c r="N42" s="10">
        <v>3</v>
      </c>
      <c r="O42" s="10">
        <v>1</v>
      </c>
      <c r="P42" s="10">
        <v>31</v>
      </c>
      <c r="Q42" s="10">
        <v>91</v>
      </c>
      <c r="R42" s="12">
        <v>36.69</v>
      </c>
    </row>
    <row r="43" spans="1:18" ht="15" customHeight="1" x14ac:dyDescent="0.2">
      <c r="A43" s="53">
        <v>12</v>
      </c>
      <c r="B43" s="56" t="s">
        <v>34</v>
      </c>
      <c r="C43" s="9" t="s">
        <v>17</v>
      </c>
      <c r="D43" s="10">
        <v>69</v>
      </c>
      <c r="E43" s="10">
        <v>69</v>
      </c>
      <c r="F43" s="11">
        <v>100</v>
      </c>
      <c r="G43" s="10">
        <v>10</v>
      </c>
      <c r="H43" s="10">
        <v>13</v>
      </c>
      <c r="I43" s="10">
        <v>7</v>
      </c>
      <c r="J43" s="10">
        <v>8</v>
      </c>
      <c r="K43" s="10">
        <v>8</v>
      </c>
      <c r="L43" s="10">
        <v>6</v>
      </c>
      <c r="M43" s="10">
        <v>12</v>
      </c>
      <c r="N43" s="10">
        <v>5</v>
      </c>
      <c r="O43" s="10">
        <v>0</v>
      </c>
      <c r="P43" s="10">
        <v>69</v>
      </c>
      <c r="Q43" s="10">
        <v>332</v>
      </c>
      <c r="R43" s="12">
        <v>60.14</v>
      </c>
    </row>
    <row r="44" spans="1:18" ht="15" customHeight="1" x14ac:dyDescent="0.2">
      <c r="A44" s="54"/>
      <c r="B44" s="56"/>
      <c r="C44" s="9" t="s">
        <v>18</v>
      </c>
      <c r="D44" s="10">
        <v>59</v>
      </c>
      <c r="E44" s="10">
        <v>58</v>
      </c>
      <c r="F44" s="11">
        <v>98.31</v>
      </c>
      <c r="G44" s="10">
        <v>14</v>
      </c>
      <c r="H44" s="10">
        <v>10</v>
      </c>
      <c r="I44" s="10">
        <v>6</v>
      </c>
      <c r="J44" s="10">
        <v>5</v>
      </c>
      <c r="K44" s="10">
        <v>4</v>
      </c>
      <c r="L44" s="10">
        <v>6</v>
      </c>
      <c r="M44" s="10">
        <v>7</v>
      </c>
      <c r="N44" s="10">
        <v>6</v>
      </c>
      <c r="O44" s="10">
        <v>1</v>
      </c>
      <c r="P44" s="10">
        <v>59</v>
      </c>
      <c r="Q44" s="10">
        <v>297</v>
      </c>
      <c r="R44" s="12">
        <v>62.92</v>
      </c>
    </row>
    <row r="45" spans="1:18" ht="15" customHeight="1" x14ac:dyDescent="0.2">
      <c r="A45" s="55"/>
      <c r="B45" s="56"/>
      <c r="C45" s="9" t="s">
        <v>19</v>
      </c>
      <c r="D45" s="10">
        <v>128</v>
      </c>
      <c r="E45" s="10">
        <v>127</v>
      </c>
      <c r="F45" s="11">
        <v>99.22</v>
      </c>
      <c r="G45" s="10">
        <v>24</v>
      </c>
      <c r="H45" s="10">
        <v>23</v>
      </c>
      <c r="I45" s="10">
        <v>13</v>
      </c>
      <c r="J45" s="10">
        <v>13</v>
      </c>
      <c r="K45" s="10">
        <v>12</v>
      </c>
      <c r="L45" s="10">
        <v>12</v>
      </c>
      <c r="M45" s="10">
        <v>19</v>
      </c>
      <c r="N45" s="10">
        <v>11</v>
      </c>
      <c r="O45" s="10">
        <v>1</v>
      </c>
      <c r="P45" s="10">
        <v>128</v>
      </c>
      <c r="Q45" s="10">
        <v>629</v>
      </c>
      <c r="R45" s="12">
        <v>61.43</v>
      </c>
    </row>
    <row r="46" spans="1:18" ht="15" customHeight="1" x14ac:dyDescent="0.2">
      <c r="A46" s="53">
        <v>13</v>
      </c>
      <c r="B46" s="56" t="s">
        <v>35</v>
      </c>
      <c r="C46" s="9" t="s">
        <v>17</v>
      </c>
      <c r="D46" s="10">
        <v>55</v>
      </c>
      <c r="E46" s="10">
        <v>55</v>
      </c>
      <c r="F46" s="11">
        <v>100</v>
      </c>
      <c r="G46" s="10">
        <v>0</v>
      </c>
      <c r="H46" s="10">
        <v>5</v>
      </c>
      <c r="I46" s="10">
        <v>8</v>
      </c>
      <c r="J46" s="10">
        <v>9</v>
      </c>
      <c r="K46" s="10">
        <v>8</v>
      </c>
      <c r="L46" s="10">
        <v>13</v>
      </c>
      <c r="M46" s="10">
        <v>7</v>
      </c>
      <c r="N46" s="10">
        <v>5</v>
      </c>
      <c r="O46" s="10">
        <v>0</v>
      </c>
      <c r="P46" s="10">
        <v>55</v>
      </c>
      <c r="Q46" s="10">
        <v>218</v>
      </c>
      <c r="R46" s="12">
        <v>49.55</v>
      </c>
    </row>
    <row r="47" spans="1:18" ht="15" customHeight="1" x14ac:dyDescent="0.2">
      <c r="A47" s="54"/>
      <c r="B47" s="56"/>
      <c r="C47" s="9" t="s">
        <v>18</v>
      </c>
      <c r="D47" s="10">
        <v>59</v>
      </c>
      <c r="E47" s="10">
        <v>59</v>
      </c>
      <c r="F47" s="11">
        <v>100</v>
      </c>
      <c r="G47" s="10">
        <v>1</v>
      </c>
      <c r="H47" s="10">
        <v>8</v>
      </c>
      <c r="I47" s="10">
        <v>6</v>
      </c>
      <c r="J47" s="10">
        <v>10</v>
      </c>
      <c r="K47" s="10">
        <v>12</v>
      </c>
      <c r="L47" s="10">
        <v>10</v>
      </c>
      <c r="M47" s="10">
        <v>6</v>
      </c>
      <c r="N47" s="10">
        <v>6</v>
      </c>
      <c r="O47" s="10">
        <v>0</v>
      </c>
      <c r="P47" s="10">
        <v>59</v>
      </c>
      <c r="Q47" s="10">
        <v>246</v>
      </c>
      <c r="R47" s="12">
        <v>52.12</v>
      </c>
    </row>
    <row r="48" spans="1:18" ht="15" customHeight="1" x14ac:dyDescent="0.2">
      <c r="A48" s="55"/>
      <c r="B48" s="56"/>
      <c r="C48" s="9" t="s">
        <v>19</v>
      </c>
      <c r="D48" s="10">
        <v>114</v>
      </c>
      <c r="E48" s="10">
        <v>114</v>
      </c>
      <c r="F48" s="11">
        <v>100</v>
      </c>
      <c r="G48" s="10">
        <v>1</v>
      </c>
      <c r="H48" s="10">
        <v>13</v>
      </c>
      <c r="I48" s="10">
        <v>14</v>
      </c>
      <c r="J48" s="10">
        <v>19</v>
      </c>
      <c r="K48" s="10">
        <v>20</v>
      </c>
      <c r="L48" s="10">
        <v>23</v>
      </c>
      <c r="M48" s="10">
        <v>13</v>
      </c>
      <c r="N48" s="10">
        <v>11</v>
      </c>
      <c r="O48" s="10">
        <v>0</v>
      </c>
      <c r="P48" s="10">
        <v>114</v>
      </c>
      <c r="Q48" s="10">
        <v>464</v>
      </c>
      <c r="R48" s="12">
        <v>50.88</v>
      </c>
    </row>
    <row r="49" spans="1:18" ht="15" customHeight="1" x14ac:dyDescent="0.2">
      <c r="A49" s="53">
        <v>14</v>
      </c>
      <c r="B49" s="56" t="s">
        <v>36</v>
      </c>
      <c r="C49" s="9" t="s">
        <v>17</v>
      </c>
      <c r="D49" s="10">
        <v>86</v>
      </c>
      <c r="E49" s="10">
        <v>86</v>
      </c>
      <c r="F49" s="11">
        <v>100</v>
      </c>
      <c r="G49" s="10">
        <v>8</v>
      </c>
      <c r="H49" s="10">
        <v>16</v>
      </c>
      <c r="I49" s="10">
        <v>15</v>
      </c>
      <c r="J49" s="10">
        <v>13</v>
      </c>
      <c r="K49" s="10">
        <v>22</v>
      </c>
      <c r="L49" s="10">
        <v>3</v>
      </c>
      <c r="M49" s="10">
        <v>7</v>
      </c>
      <c r="N49" s="10">
        <v>2</v>
      </c>
      <c r="O49" s="10">
        <v>0</v>
      </c>
      <c r="P49" s="10">
        <v>86</v>
      </c>
      <c r="Q49" s="10">
        <v>444</v>
      </c>
      <c r="R49" s="12">
        <v>64.53</v>
      </c>
    </row>
    <row r="50" spans="1:18" ht="15" customHeight="1" x14ac:dyDescent="0.2">
      <c r="A50" s="54"/>
      <c r="B50" s="56"/>
      <c r="C50" s="9" t="s">
        <v>18</v>
      </c>
      <c r="D50" s="10">
        <v>57</v>
      </c>
      <c r="E50" s="10">
        <v>57</v>
      </c>
      <c r="F50" s="11">
        <v>100</v>
      </c>
      <c r="G50" s="10">
        <v>2</v>
      </c>
      <c r="H50" s="10">
        <v>11</v>
      </c>
      <c r="I50" s="10">
        <v>10</v>
      </c>
      <c r="J50" s="10">
        <v>15</v>
      </c>
      <c r="K50" s="10">
        <v>15</v>
      </c>
      <c r="L50" s="10">
        <v>2</v>
      </c>
      <c r="M50" s="10">
        <v>1</v>
      </c>
      <c r="N50" s="10">
        <v>1</v>
      </c>
      <c r="O50" s="10">
        <v>0</v>
      </c>
      <c r="P50" s="10">
        <v>57</v>
      </c>
      <c r="Q50" s="10">
        <v>297</v>
      </c>
      <c r="R50" s="12">
        <v>65.13</v>
      </c>
    </row>
    <row r="51" spans="1:18" ht="15" customHeight="1" x14ac:dyDescent="0.2">
      <c r="A51" s="55"/>
      <c r="B51" s="56"/>
      <c r="C51" s="9" t="s">
        <v>19</v>
      </c>
      <c r="D51" s="10">
        <v>143</v>
      </c>
      <c r="E51" s="10">
        <v>143</v>
      </c>
      <c r="F51" s="11">
        <v>100</v>
      </c>
      <c r="G51" s="10">
        <v>10</v>
      </c>
      <c r="H51" s="10">
        <v>27</v>
      </c>
      <c r="I51" s="10">
        <v>25</v>
      </c>
      <c r="J51" s="10">
        <v>28</v>
      </c>
      <c r="K51" s="10">
        <v>37</v>
      </c>
      <c r="L51" s="10">
        <v>5</v>
      </c>
      <c r="M51" s="10">
        <v>8</v>
      </c>
      <c r="N51" s="10">
        <v>3</v>
      </c>
      <c r="O51" s="10">
        <v>0</v>
      </c>
      <c r="P51" s="10">
        <v>143</v>
      </c>
      <c r="Q51" s="10">
        <v>741</v>
      </c>
      <c r="R51" s="12">
        <v>64.77</v>
      </c>
    </row>
    <row r="52" spans="1:18" ht="15" customHeight="1" x14ac:dyDescent="0.2">
      <c r="A52" s="53">
        <v>15</v>
      </c>
      <c r="B52" s="56" t="s">
        <v>37</v>
      </c>
      <c r="C52" s="9" t="s">
        <v>17</v>
      </c>
      <c r="D52" s="10">
        <v>101</v>
      </c>
      <c r="E52" s="10">
        <v>99</v>
      </c>
      <c r="F52" s="11">
        <v>98.02</v>
      </c>
      <c r="G52" s="10">
        <v>16</v>
      </c>
      <c r="H52" s="10">
        <v>19</v>
      </c>
      <c r="I52" s="10">
        <v>18</v>
      </c>
      <c r="J52" s="10">
        <v>9</v>
      </c>
      <c r="K52" s="10">
        <v>14</v>
      </c>
      <c r="L52" s="10">
        <v>7</v>
      </c>
      <c r="M52" s="10">
        <v>10</v>
      </c>
      <c r="N52" s="10">
        <v>6</v>
      </c>
      <c r="O52" s="10">
        <v>2</v>
      </c>
      <c r="P52" s="10">
        <v>101</v>
      </c>
      <c r="Q52" s="10">
        <v>517</v>
      </c>
      <c r="R52" s="12">
        <v>63.99</v>
      </c>
    </row>
    <row r="53" spans="1:18" ht="15" customHeight="1" x14ac:dyDescent="0.2">
      <c r="A53" s="54"/>
      <c r="B53" s="56"/>
      <c r="C53" s="9" t="s">
        <v>18</v>
      </c>
      <c r="D53" s="10">
        <v>65</v>
      </c>
      <c r="E53" s="10">
        <v>63</v>
      </c>
      <c r="F53" s="11">
        <v>96.92</v>
      </c>
      <c r="G53" s="10">
        <v>10</v>
      </c>
      <c r="H53" s="10">
        <v>8</v>
      </c>
      <c r="I53" s="10">
        <v>8</v>
      </c>
      <c r="J53" s="10">
        <v>12</v>
      </c>
      <c r="K53" s="10">
        <v>7</v>
      </c>
      <c r="L53" s="10">
        <v>7</v>
      </c>
      <c r="M53" s="10">
        <v>4</v>
      </c>
      <c r="N53" s="10">
        <v>7</v>
      </c>
      <c r="O53" s="10">
        <v>2</v>
      </c>
      <c r="P53" s="10">
        <v>65</v>
      </c>
      <c r="Q53" s="10">
        <v>308</v>
      </c>
      <c r="R53" s="12">
        <v>59.23</v>
      </c>
    </row>
    <row r="54" spans="1:18" ht="15" customHeight="1" x14ac:dyDescent="0.2">
      <c r="A54" s="55"/>
      <c r="B54" s="56"/>
      <c r="C54" s="9" t="s">
        <v>19</v>
      </c>
      <c r="D54" s="10">
        <v>166</v>
      </c>
      <c r="E54" s="10">
        <v>162</v>
      </c>
      <c r="F54" s="11">
        <v>97.59</v>
      </c>
      <c r="G54" s="10">
        <v>26</v>
      </c>
      <c r="H54" s="10">
        <v>27</v>
      </c>
      <c r="I54" s="10">
        <v>26</v>
      </c>
      <c r="J54" s="10">
        <v>21</v>
      </c>
      <c r="K54" s="10">
        <v>21</v>
      </c>
      <c r="L54" s="10">
        <v>14</v>
      </c>
      <c r="M54" s="10">
        <v>14</v>
      </c>
      <c r="N54" s="10">
        <v>13</v>
      </c>
      <c r="O54" s="10">
        <v>4</v>
      </c>
      <c r="P54" s="10">
        <v>166</v>
      </c>
      <c r="Q54" s="10">
        <v>825</v>
      </c>
      <c r="R54" s="12">
        <v>62.12</v>
      </c>
    </row>
    <row r="55" spans="1:18" ht="15" customHeight="1" x14ac:dyDescent="0.2">
      <c r="A55" s="53">
        <v>16</v>
      </c>
      <c r="B55" s="56" t="s">
        <v>38</v>
      </c>
      <c r="C55" s="9" t="s">
        <v>17</v>
      </c>
      <c r="D55" s="10">
        <v>32</v>
      </c>
      <c r="E55" s="10">
        <v>32</v>
      </c>
      <c r="F55" s="11">
        <v>100</v>
      </c>
      <c r="G55" s="10">
        <v>0</v>
      </c>
      <c r="H55" s="10">
        <v>3</v>
      </c>
      <c r="I55" s="10">
        <v>3</v>
      </c>
      <c r="J55" s="10">
        <v>3</v>
      </c>
      <c r="K55" s="10">
        <v>5</v>
      </c>
      <c r="L55" s="10">
        <v>8</v>
      </c>
      <c r="M55" s="10">
        <v>7</v>
      </c>
      <c r="N55" s="10">
        <v>3</v>
      </c>
      <c r="O55" s="10">
        <v>0</v>
      </c>
      <c r="P55" s="10">
        <v>32</v>
      </c>
      <c r="Q55" s="10">
        <v>115</v>
      </c>
      <c r="R55" s="12">
        <v>44.92</v>
      </c>
    </row>
    <row r="56" spans="1:18" ht="15" customHeight="1" x14ac:dyDescent="0.2">
      <c r="A56" s="54"/>
      <c r="B56" s="56"/>
      <c r="C56" s="9" t="s">
        <v>18</v>
      </c>
      <c r="D56" s="10">
        <v>37</v>
      </c>
      <c r="E56" s="10">
        <v>37</v>
      </c>
      <c r="F56" s="11">
        <v>100</v>
      </c>
      <c r="G56" s="10">
        <v>2</v>
      </c>
      <c r="H56" s="10">
        <v>3</v>
      </c>
      <c r="I56" s="10">
        <v>4</v>
      </c>
      <c r="J56" s="10">
        <v>7</v>
      </c>
      <c r="K56" s="10">
        <v>7</v>
      </c>
      <c r="L56" s="10">
        <v>5</v>
      </c>
      <c r="M56" s="10">
        <v>6</v>
      </c>
      <c r="N56" s="10">
        <v>3</v>
      </c>
      <c r="O56" s="10">
        <v>0</v>
      </c>
      <c r="P56" s="10">
        <v>37</v>
      </c>
      <c r="Q56" s="10">
        <v>154</v>
      </c>
      <c r="R56" s="12">
        <v>52.03</v>
      </c>
    </row>
    <row r="57" spans="1:18" ht="15" customHeight="1" x14ac:dyDescent="0.2">
      <c r="A57" s="55"/>
      <c r="B57" s="56"/>
      <c r="C57" s="9" t="s">
        <v>19</v>
      </c>
      <c r="D57" s="10">
        <v>69</v>
      </c>
      <c r="E57" s="10">
        <v>69</v>
      </c>
      <c r="F57" s="11">
        <v>100</v>
      </c>
      <c r="G57" s="10">
        <v>2</v>
      </c>
      <c r="H57" s="10">
        <v>6</v>
      </c>
      <c r="I57" s="10">
        <v>7</v>
      </c>
      <c r="J57" s="10">
        <v>10</v>
      </c>
      <c r="K57" s="10">
        <v>12</v>
      </c>
      <c r="L57" s="10">
        <v>13</v>
      </c>
      <c r="M57" s="10">
        <v>13</v>
      </c>
      <c r="N57" s="10">
        <v>6</v>
      </c>
      <c r="O57" s="10">
        <v>0</v>
      </c>
      <c r="P57" s="10">
        <v>69</v>
      </c>
      <c r="Q57" s="10">
        <v>269</v>
      </c>
      <c r="R57" s="12">
        <v>48.73</v>
      </c>
    </row>
    <row r="58" spans="1:18" ht="15" customHeight="1" x14ac:dyDescent="0.2">
      <c r="A58" s="53">
        <v>17</v>
      </c>
      <c r="B58" s="56" t="s">
        <v>39</v>
      </c>
      <c r="C58" s="9" t="s">
        <v>17</v>
      </c>
      <c r="D58" s="10">
        <v>49</v>
      </c>
      <c r="E58" s="10">
        <v>48</v>
      </c>
      <c r="F58" s="11">
        <v>97.96</v>
      </c>
      <c r="G58" s="10">
        <v>1</v>
      </c>
      <c r="H58" s="10">
        <v>5</v>
      </c>
      <c r="I58" s="10">
        <v>3</v>
      </c>
      <c r="J58" s="10">
        <v>7</v>
      </c>
      <c r="K58" s="10">
        <v>6</v>
      </c>
      <c r="L58" s="10">
        <v>13</v>
      </c>
      <c r="M58" s="10">
        <v>9</v>
      </c>
      <c r="N58" s="10">
        <v>4</v>
      </c>
      <c r="O58" s="10">
        <v>1</v>
      </c>
      <c r="P58" s="10">
        <v>49</v>
      </c>
      <c r="Q58" s="10">
        <v>181</v>
      </c>
      <c r="R58" s="12">
        <v>46.17</v>
      </c>
    </row>
    <row r="59" spans="1:18" ht="15" customHeight="1" x14ac:dyDescent="0.2">
      <c r="A59" s="54"/>
      <c r="B59" s="56"/>
      <c r="C59" s="9" t="s">
        <v>18</v>
      </c>
      <c r="D59" s="10">
        <v>51</v>
      </c>
      <c r="E59" s="10">
        <v>51</v>
      </c>
      <c r="F59" s="11">
        <v>100</v>
      </c>
      <c r="G59" s="10">
        <v>4</v>
      </c>
      <c r="H59" s="10">
        <v>4</v>
      </c>
      <c r="I59" s="10">
        <v>4</v>
      </c>
      <c r="J59" s="10">
        <v>12</v>
      </c>
      <c r="K59" s="10">
        <v>7</v>
      </c>
      <c r="L59" s="10">
        <v>10</v>
      </c>
      <c r="M59" s="10">
        <v>10</v>
      </c>
      <c r="N59" s="10">
        <v>0</v>
      </c>
      <c r="O59" s="10">
        <v>0</v>
      </c>
      <c r="P59" s="10">
        <v>51</v>
      </c>
      <c r="Q59" s="10">
        <v>222</v>
      </c>
      <c r="R59" s="12">
        <v>54.41</v>
      </c>
    </row>
    <row r="60" spans="1:18" ht="15" customHeight="1" x14ac:dyDescent="0.2">
      <c r="A60" s="55"/>
      <c r="B60" s="56"/>
      <c r="C60" s="9" t="s">
        <v>19</v>
      </c>
      <c r="D60" s="10">
        <v>100</v>
      </c>
      <c r="E60" s="10">
        <v>99</v>
      </c>
      <c r="F60" s="11">
        <v>99</v>
      </c>
      <c r="G60" s="10">
        <v>5</v>
      </c>
      <c r="H60" s="10">
        <v>9</v>
      </c>
      <c r="I60" s="10">
        <v>7</v>
      </c>
      <c r="J60" s="10">
        <v>19</v>
      </c>
      <c r="K60" s="10">
        <v>13</v>
      </c>
      <c r="L60" s="10">
        <v>23</v>
      </c>
      <c r="M60" s="10">
        <v>19</v>
      </c>
      <c r="N60" s="10">
        <v>4</v>
      </c>
      <c r="O60" s="10">
        <v>1</v>
      </c>
      <c r="P60" s="10">
        <v>100</v>
      </c>
      <c r="Q60" s="10">
        <v>403</v>
      </c>
      <c r="R60" s="12">
        <v>50.38</v>
      </c>
    </row>
    <row r="61" spans="1:18" ht="15" customHeight="1" x14ac:dyDescent="0.2">
      <c r="A61" s="53">
        <v>18</v>
      </c>
      <c r="B61" s="56" t="s">
        <v>40</v>
      </c>
      <c r="C61" s="9" t="s">
        <v>17</v>
      </c>
      <c r="D61" s="10">
        <v>9</v>
      </c>
      <c r="E61" s="10">
        <v>9</v>
      </c>
      <c r="F61" s="11">
        <v>100</v>
      </c>
      <c r="G61" s="10">
        <v>0</v>
      </c>
      <c r="H61" s="10">
        <v>0</v>
      </c>
      <c r="I61" s="10">
        <v>1</v>
      </c>
      <c r="J61" s="10">
        <v>1</v>
      </c>
      <c r="K61" s="10">
        <v>0</v>
      </c>
      <c r="L61" s="10">
        <v>5</v>
      </c>
      <c r="M61" s="10">
        <v>1</v>
      </c>
      <c r="N61" s="10">
        <v>1</v>
      </c>
      <c r="O61" s="10">
        <v>0</v>
      </c>
      <c r="P61" s="10">
        <v>9</v>
      </c>
      <c r="Q61" s="10">
        <v>29</v>
      </c>
      <c r="R61" s="12">
        <v>40.28</v>
      </c>
    </row>
    <row r="62" spans="1:18" ht="15" customHeight="1" x14ac:dyDescent="0.2">
      <c r="A62" s="54"/>
      <c r="B62" s="56"/>
      <c r="C62" s="9" t="s">
        <v>18</v>
      </c>
      <c r="D62" s="10">
        <v>4</v>
      </c>
      <c r="E62" s="10">
        <v>4</v>
      </c>
      <c r="F62" s="11">
        <v>100</v>
      </c>
      <c r="G62" s="10">
        <v>0</v>
      </c>
      <c r="H62" s="10">
        <v>0</v>
      </c>
      <c r="I62" s="10">
        <v>0</v>
      </c>
      <c r="J62" s="10">
        <v>1</v>
      </c>
      <c r="K62" s="10">
        <v>1</v>
      </c>
      <c r="L62" s="10">
        <v>0</v>
      </c>
      <c r="M62" s="10">
        <v>1</v>
      </c>
      <c r="N62" s="10">
        <v>1</v>
      </c>
      <c r="O62" s="10">
        <v>0</v>
      </c>
      <c r="P62" s="10">
        <v>4</v>
      </c>
      <c r="Q62" s="10">
        <v>12</v>
      </c>
      <c r="R62" s="12">
        <v>37.5</v>
      </c>
    </row>
    <row r="63" spans="1:18" ht="15" customHeight="1" x14ac:dyDescent="0.2">
      <c r="A63" s="55"/>
      <c r="B63" s="56"/>
      <c r="C63" s="9" t="s">
        <v>19</v>
      </c>
      <c r="D63" s="10">
        <v>13</v>
      </c>
      <c r="E63" s="10">
        <v>13</v>
      </c>
      <c r="F63" s="11">
        <v>100</v>
      </c>
      <c r="G63" s="10">
        <v>0</v>
      </c>
      <c r="H63" s="10">
        <v>0</v>
      </c>
      <c r="I63" s="10">
        <v>1</v>
      </c>
      <c r="J63" s="10">
        <v>2</v>
      </c>
      <c r="K63" s="10">
        <v>1</v>
      </c>
      <c r="L63" s="10">
        <v>5</v>
      </c>
      <c r="M63" s="10">
        <v>2</v>
      </c>
      <c r="N63" s="10">
        <v>2</v>
      </c>
      <c r="O63" s="10">
        <v>0</v>
      </c>
      <c r="P63" s="10">
        <v>13</v>
      </c>
      <c r="Q63" s="10">
        <v>41</v>
      </c>
      <c r="R63" s="12">
        <v>39.42</v>
      </c>
    </row>
    <row r="64" spans="1:18" ht="15" customHeight="1" x14ac:dyDescent="0.2">
      <c r="A64" s="53">
        <v>19</v>
      </c>
      <c r="B64" s="56" t="s">
        <v>41</v>
      </c>
      <c r="C64" s="9" t="s">
        <v>17</v>
      </c>
      <c r="D64" s="10">
        <v>25</v>
      </c>
      <c r="E64" s="10">
        <v>25</v>
      </c>
      <c r="F64" s="11">
        <v>100</v>
      </c>
      <c r="G64" s="10">
        <v>0</v>
      </c>
      <c r="H64" s="10">
        <v>3</v>
      </c>
      <c r="I64" s="10">
        <v>3</v>
      </c>
      <c r="J64" s="10">
        <v>3</v>
      </c>
      <c r="K64" s="10">
        <v>3</v>
      </c>
      <c r="L64" s="10">
        <v>6</v>
      </c>
      <c r="M64" s="10">
        <v>2</v>
      </c>
      <c r="N64" s="10">
        <v>5</v>
      </c>
      <c r="O64" s="10">
        <v>0</v>
      </c>
      <c r="P64" s="10">
        <v>25</v>
      </c>
      <c r="Q64" s="10">
        <v>93</v>
      </c>
      <c r="R64" s="12">
        <v>46.5</v>
      </c>
    </row>
    <row r="65" spans="1:18" ht="15" customHeight="1" x14ac:dyDescent="0.2">
      <c r="A65" s="54"/>
      <c r="B65" s="56"/>
      <c r="C65" s="9" t="s">
        <v>18</v>
      </c>
      <c r="D65" s="10">
        <v>17</v>
      </c>
      <c r="E65" s="10">
        <v>16</v>
      </c>
      <c r="F65" s="11">
        <v>94.12</v>
      </c>
      <c r="G65" s="10">
        <v>0</v>
      </c>
      <c r="H65" s="10">
        <v>2</v>
      </c>
      <c r="I65" s="10">
        <v>0</v>
      </c>
      <c r="J65" s="10">
        <v>1</v>
      </c>
      <c r="K65" s="10">
        <v>4</v>
      </c>
      <c r="L65" s="10">
        <v>5</v>
      </c>
      <c r="M65" s="10">
        <v>3</v>
      </c>
      <c r="N65" s="10">
        <v>1</v>
      </c>
      <c r="O65" s="10">
        <v>1</v>
      </c>
      <c r="P65" s="10">
        <v>17</v>
      </c>
      <c r="Q65" s="10">
        <v>57</v>
      </c>
      <c r="R65" s="12">
        <v>41.91</v>
      </c>
    </row>
    <row r="66" spans="1:18" ht="15" customHeight="1" x14ac:dyDescent="0.2">
      <c r="A66" s="55"/>
      <c r="B66" s="56"/>
      <c r="C66" s="9" t="s">
        <v>19</v>
      </c>
      <c r="D66" s="10">
        <v>42</v>
      </c>
      <c r="E66" s="10">
        <v>41</v>
      </c>
      <c r="F66" s="11">
        <v>97.62</v>
      </c>
      <c r="G66" s="10">
        <v>0</v>
      </c>
      <c r="H66" s="10">
        <v>5</v>
      </c>
      <c r="I66" s="10">
        <v>3</v>
      </c>
      <c r="J66" s="10">
        <v>4</v>
      </c>
      <c r="K66" s="10">
        <v>7</v>
      </c>
      <c r="L66" s="10">
        <v>11</v>
      </c>
      <c r="M66" s="10">
        <v>5</v>
      </c>
      <c r="N66" s="10">
        <v>6</v>
      </c>
      <c r="O66" s="10">
        <v>1</v>
      </c>
      <c r="P66" s="10">
        <v>42</v>
      </c>
      <c r="Q66" s="10">
        <v>150</v>
      </c>
      <c r="R66" s="12">
        <v>44.64</v>
      </c>
    </row>
    <row r="67" spans="1:18" ht="15" customHeight="1" x14ac:dyDescent="0.2">
      <c r="A67" s="53">
        <v>20</v>
      </c>
      <c r="B67" s="56" t="s">
        <v>42</v>
      </c>
      <c r="C67" s="9" t="s">
        <v>17</v>
      </c>
      <c r="D67" s="10">
        <v>35</v>
      </c>
      <c r="E67" s="10">
        <v>35</v>
      </c>
      <c r="F67" s="11">
        <v>100</v>
      </c>
      <c r="G67" s="10">
        <v>5</v>
      </c>
      <c r="H67" s="10">
        <v>5</v>
      </c>
      <c r="I67" s="10">
        <v>5</v>
      </c>
      <c r="J67" s="10">
        <v>7</v>
      </c>
      <c r="K67" s="10">
        <v>5</v>
      </c>
      <c r="L67" s="10">
        <v>5</v>
      </c>
      <c r="M67" s="10">
        <v>2</v>
      </c>
      <c r="N67" s="10">
        <v>1</v>
      </c>
      <c r="O67" s="10">
        <v>0</v>
      </c>
      <c r="P67" s="10">
        <v>35</v>
      </c>
      <c r="Q67" s="10">
        <v>180</v>
      </c>
      <c r="R67" s="12">
        <v>64.290000000000006</v>
      </c>
    </row>
    <row r="68" spans="1:18" ht="15" customHeight="1" x14ac:dyDescent="0.2">
      <c r="A68" s="54"/>
      <c r="B68" s="56"/>
      <c r="C68" s="9" t="s">
        <v>18</v>
      </c>
      <c r="D68" s="10">
        <v>15</v>
      </c>
      <c r="E68" s="10">
        <v>15</v>
      </c>
      <c r="F68" s="11">
        <v>100</v>
      </c>
      <c r="G68" s="10">
        <v>0</v>
      </c>
      <c r="H68" s="10">
        <v>1</v>
      </c>
      <c r="I68" s="10">
        <v>3</v>
      </c>
      <c r="J68" s="10">
        <v>1</v>
      </c>
      <c r="K68" s="10">
        <v>5</v>
      </c>
      <c r="L68" s="10">
        <v>3</v>
      </c>
      <c r="M68" s="10">
        <v>1</v>
      </c>
      <c r="N68" s="10">
        <v>1</v>
      </c>
      <c r="O68" s="10">
        <v>0</v>
      </c>
      <c r="P68" s="10">
        <v>15</v>
      </c>
      <c r="Q68" s="10">
        <v>62</v>
      </c>
      <c r="R68" s="12">
        <v>51.67</v>
      </c>
    </row>
    <row r="69" spans="1:18" ht="15" customHeight="1" x14ac:dyDescent="0.2">
      <c r="A69" s="55"/>
      <c r="B69" s="56"/>
      <c r="C69" s="9" t="s">
        <v>19</v>
      </c>
      <c r="D69" s="10">
        <v>50</v>
      </c>
      <c r="E69" s="10">
        <v>50</v>
      </c>
      <c r="F69" s="11">
        <v>100</v>
      </c>
      <c r="G69" s="10">
        <v>5</v>
      </c>
      <c r="H69" s="10">
        <v>6</v>
      </c>
      <c r="I69" s="10">
        <v>8</v>
      </c>
      <c r="J69" s="10">
        <v>8</v>
      </c>
      <c r="K69" s="10">
        <v>10</v>
      </c>
      <c r="L69" s="10">
        <v>8</v>
      </c>
      <c r="M69" s="10">
        <v>3</v>
      </c>
      <c r="N69" s="10">
        <v>2</v>
      </c>
      <c r="O69" s="10">
        <v>0</v>
      </c>
      <c r="P69" s="10">
        <v>50</v>
      </c>
      <c r="Q69" s="10">
        <v>242</v>
      </c>
      <c r="R69" s="12">
        <v>60.5</v>
      </c>
    </row>
    <row r="70" spans="1:18" ht="15" customHeight="1" x14ac:dyDescent="0.2">
      <c r="A70" s="53">
        <v>21</v>
      </c>
      <c r="B70" s="56" t="s">
        <v>43</v>
      </c>
      <c r="C70" s="9" t="s">
        <v>17</v>
      </c>
      <c r="D70" s="10">
        <v>43</v>
      </c>
      <c r="E70" s="10">
        <v>43</v>
      </c>
      <c r="F70" s="11">
        <v>100</v>
      </c>
      <c r="G70" s="10">
        <v>0</v>
      </c>
      <c r="H70" s="10">
        <v>2</v>
      </c>
      <c r="I70" s="10">
        <v>6</v>
      </c>
      <c r="J70" s="10">
        <v>9</v>
      </c>
      <c r="K70" s="10">
        <v>15</v>
      </c>
      <c r="L70" s="10">
        <v>9</v>
      </c>
      <c r="M70" s="10">
        <v>1</v>
      </c>
      <c r="N70" s="10">
        <v>1</v>
      </c>
      <c r="O70" s="10">
        <v>0</v>
      </c>
      <c r="P70" s="10">
        <v>43</v>
      </c>
      <c r="Q70" s="10">
        <v>185</v>
      </c>
      <c r="R70" s="12">
        <v>53.78</v>
      </c>
    </row>
    <row r="71" spans="1:18" ht="15" customHeight="1" x14ac:dyDescent="0.2">
      <c r="A71" s="54"/>
      <c r="B71" s="56"/>
      <c r="C71" s="9" t="s">
        <v>18</v>
      </c>
      <c r="D71" s="10">
        <v>32</v>
      </c>
      <c r="E71" s="10">
        <v>32</v>
      </c>
      <c r="F71" s="11">
        <v>100</v>
      </c>
      <c r="G71" s="10">
        <v>1</v>
      </c>
      <c r="H71" s="10">
        <v>4</v>
      </c>
      <c r="I71" s="10">
        <v>6</v>
      </c>
      <c r="J71" s="10">
        <v>8</v>
      </c>
      <c r="K71" s="10">
        <v>9</v>
      </c>
      <c r="L71" s="10">
        <v>4</v>
      </c>
      <c r="M71" s="10">
        <v>0</v>
      </c>
      <c r="N71" s="10">
        <v>0</v>
      </c>
      <c r="O71" s="10">
        <v>0</v>
      </c>
      <c r="P71" s="10">
        <v>32</v>
      </c>
      <c r="Q71" s="10">
        <v>160</v>
      </c>
      <c r="R71" s="12">
        <v>62.5</v>
      </c>
    </row>
    <row r="72" spans="1:18" ht="15" customHeight="1" x14ac:dyDescent="0.2">
      <c r="A72" s="55"/>
      <c r="B72" s="56"/>
      <c r="C72" s="9" t="s">
        <v>19</v>
      </c>
      <c r="D72" s="10">
        <v>75</v>
      </c>
      <c r="E72" s="10">
        <v>75</v>
      </c>
      <c r="F72" s="11">
        <v>100</v>
      </c>
      <c r="G72" s="10">
        <v>1</v>
      </c>
      <c r="H72" s="10">
        <v>6</v>
      </c>
      <c r="I72" s="10">
        <v>12</v>
      </c>
      <c r="J72" s="10">
        <v>17</v>
      </c>
      <c r="K72" s="10">
        <v>24</v>
      </c>
      <c r="L72" s="10">
        <v>13</v>
      </c>
      <c r="M72" s="10">
        <v>1</v>
      </c>
      <c r="N72" s="10">
        <v>1</v>
      </c>
      <c r="O72" s="10">
        <v>0</v>
      </c>
      <c r="P72" s="10">
        <v>75</v>
      </c>
      <c r="Q72" s="10">
        <v>345</v>
      </c>
      <c r="R72" s="12">
        <v>57.5</v>
      </c>
    </row>
    <row r="73" spans="1:18" ht="15" customHeight="1" x14ac:dyDescent="0.2">
      <c r="A73" s="53">
        <v>22</v>
      </c>
      <c r="B73" s="56" t="s">
        <v>44</v>
      </c>
      <c r="C73" s="9" t="s">
        <v>17</v>
      </c>
      <c r="D73" s="10">
        <v>37</v>
      </c>
      <c r="E73" s="10">
        <v>37</v>
      </c>
      <c r="F73" s="11">
        <v>100</v>
      </c>
      <c r="G73" s="10">
        <v>3</v>
      </c>
      <c r="H73" s="10">
        <v>5</v>
      </c>
      <c r="I73" s="10">
        <v>3</v>
      </c>
      <c r="J73" s="10">
        <v>4</v>
      </c>
      <c r="K73" s="10">
        <v>7</v>
      </c>
      <c r="L73" s="10">
        <v>8</v>
      </c>
      <c r="M73" s="10">
        <v>6</v>
      </c>
      <c r="N73" s="10">
        <v>1</v>
      </c>
      <c r="O73" s="10">
        <v>0</v>
      </c>
      <c r="P73" s="10">
        <v>37</v>
      </c>
      <c r="Q73" s="10">
        <v>162</v>
      </c>
      <c r="R73" s="12">
        <v>54.73</v>
      </c>
    </row>
    <row r="74" spans="1:18" ht="15" customHeight="1" x14ac:dyDescent="0.2">
      <c r="A74" s="54"/>
      <c r="B74" s="56"/>
      <c r="C74" s="9" t="s">
        <v>18</v>
      </c>
      <c r="D74" s="10">
        <v>26</v>
      </c>
      <c r="E74" s="10">
        <v>26</v>
      </c>
      <c r="F74" s="11">
        <v>100</v>
      </c>
      <c r="G74" s="10">
        <v>0</v>
      </c>
      <c r="H74" s="10">
        <v>3</v>
      </c>
      <c r="I74" s="10">
        <v>3</v>
      </c>
      <c r="J74" s="10">
        <v>5</v>
      </c>
      <c r="K74" s="10">
        <v>4</v>
      </c>
      <c r="L74" s="10">
        <v>4</v>
      </c>
      <c r="M74" s="10">
        <v>6</v>
      </c>
      <c r="N74" s="10">
        <v>1</v>
      </c>
      <c r="O74" s="10">
        <v>0</v>
      </c>
      <c r="P74" s="10">
        <v>26</v>
      </c>
      <c r="Q74" s="10">
        <v>105</v>
      </c>
      <c r="R74" s="12">
        <v>50.48</v>
      </c>
    </row>
    <row r="75" spans="1:18" ht="15" customHeight="1" x14ac:dyDescent="0.2">
      <c r="A75" s="55"/>
      <c r="B75" s="56"/>
      <c r="C75" s="9" t="s">
        <v>19</v>
      </c>
      <c r="D75" s="10">
        <v>63</v>
      </c>
      <c r="E75" s="10">
        <v>63</v>
      </c>
      <c r="F75" s="11">
        <v>100</v>
      </c>
      <c r="G75" s="10">
        <v>3</v>
      </c>
      <c r="H75" s="10">
        <v>8</v>
      </c>
      <c r="I75" s="10">
        <v>6</v>
      </c>
      <c r="J75" s="10">
        <v>9</v>
      </c>
      <c r="K75" s="10">
        <v>11</v>
      </c>
      <c r="L75" s="10">
        <v>12</v>
      </c>
      <c r="M75" s="10">
        <v>12</v>
      </c>
      <c r="N75" s="10">
        <v>2</v>
      </c>
      <c r="O75" s="10">
        <v>0</v>
      </c>
      <c r="P75" s="10">
        <v>63</v>
      </c>
      <c r="Q75" s="10">
        <v>267</v>
      </c>
      <c r="R75" s="12">
        <v>52.98</v>
      </c>
    </row>
    <row r="76" spans="1:18" ht="15" customHeight="1" x14ac:dyDescent="0.2">
      <c r="A76" s="53">
        <v>23</v>
      </c>
      <c r="B76" s="56" t="s">
        <v>45</v>
      </c>
      <c r="C76" s="9" t="s">
        <v>17</v>
      </c>
      <c r="D76" s="10">
        <v>57</v>
      </c>
      <c r="E76" s="10">
        <v>56</v>
      </c>
      <c r="F76" s="11">
        <v>98.25</v>
      </c>
      <c r="G76" s="10">
        <v>2</v>
      </c>
      <c r="H76" s="10">
        <v>3</v>
      </c>
      <c r="I76" s="10">
        <v>3</v>
      </c>
      <c r="J76" s="10">
        <v>9</v>
      </c>
      <c r="K76" s="10">
        <v>11</v>
      </c>
      <c r="L76" s="10">
        <v>11</v>
      </c>
      <c r="M76" s="10">
        <v>9</v>
      </c>
      <c r="N76" s="10">
        <v>8</v>
      </c>
      <c r="O76" s="10">
        <v>1</v>
      </c>
      <c r="P76" s="10">
        <v>57</v>
      </c>
      <c r="Q76" s="10">
        <v>203</v>
      </c>
      <c r="R76" s="12">
        <v>44.52</v>
      </c>
    </row>
    <row r="77" spans="1:18" ht="15" customHeight="1" x14ac:dyDescent="0.2">
      <c r="A77" s="54"/>
      <c r="B77" s="56"/>
      <c r="C77" s="9" t="s">
        <v>18</v>
      </c>
      <c r="D77" s="10">
        <v>39</v>
      </c>
      <c r="E77" s="10">
        <v>39</v>
      </c>
      <c r="F77" s="11">
        <v>100</v>
      </c>
      <c r="G77" s="10">
        <v>2</v>
      </c>
      <c r="H77" s="10">
        <v>3</v>
      </c>
      <c r="I77" s="10">
        <v>4</v>
      </c>
      <c r="J77" s="10">
        <v>5</v>
      </c>
      <c r="K77" s="10">
        <v>5</v>
      </c>
      <c r="L77" s="10">
        <v>13</v>
      </c>
      <c r="M77" s="10">
        <v>6</v>
      </c>
      <c r="N77" s="10">
        <v>1</v>
      </c>
      <c r="O77" s="10">
        <v>0</v>
      </c>
      <c r="P77" s="10">
        <v>39</v>
      </c>
      <c r="Q77" s="10">
        <v>158</v>
      </c>
      <c r="R77" s="12">
        <v>50.64</v>
      </c>
    </row>
    <row r="78" spans="1:18" ht="15" customHeight="1" x14ac:dyDescent="0.2">
      <c r="A78" s="55"/>
      <c r="B78" s="56"/>
      <c r="C78" s="9" t="s">
        <v>19</v>
      </c>
      <c r="D78" s="10">
        <v>96</v>
      </c>
      <c r="E78" s="10">
        <v>95</v>
      </c>
      <c r="F78" s="11">
        <v>98.96</v>
      </c>
      <c r="G78" s="10">
        <v>4</v>
      </c>
      <c r="H78" s="10">
        <v>6</v>
      </c>
      <c r="I78" s="10">
        <v>7</v>
      </c>
      <c r="J78" s="10">
        <v>14</v>
      </c>
      <c r="K78" s="10">
        <v>16</v>
      </c>
      <c r="L78" s="10">
        <v>24</v>
      </c>
      <c r="M78" s="10">
        <v>15</v>
      </c>
      <c r="N78" s="10">
        <v>9</v>
      </c>
      <c r="O78" s="10">
        <v>1</v>
      </c>
      <c r="P78" s="10">
        <v>96</v>
      </c>
      <c r="Q78" s="10">
        <v>361</v>
      </c>
      <c r="R78" s="12">
        <v>47.01</v>
      </c>
    </row>
    <row r="79" spans="1:18" ht="15" customHeight="1" x14ac:dyDescent="0.2">
      <c r="A79" s="53">
        <v>24</v>
      </c>
      <c r="B79" s="56" t="s">
        <v>46</v>
      </c>
      <c r="C79" s="9" t="s">
        <v>17</v>
      </c>
      <c r="D79" s="10">
        <v>16</v>
      </c>
      <c r="E79" s="10">
        <v>15</v>
      </c>
      <c r="F79" s="11">
        <v>93.75</v>
      </c>
      <c r="G79" s="10">
        <v>0</v>
      </c>
      <c r="H79" s="10">
        <v>0</v>
      </c>
      <c r="I79" s="10">
        <v>1</v>
      </c>
      <c r="J79" s="10">
        <v>2</v>
      </c>
      <c r="K79" s="10">
        <v>0</v>
      </c>
      <c r="L79" s="10">
        <v>8</v>
      </c>
      <c r="M79" s="10">
        <v>1</v>
      </c>
      <c r="N79" s="10">
        <v>3</v>
      </c>
      <c r="O79" s="10">
        <v>1</v>
      </c>
      <c r="P79" s="10">
        <v>16</v>
      </c>
      <c r="Q79" s="10">
        <v>45</v>
      </c>
      <c r="R79" s="12">
        <v>35.159999999999997</v>
      </c>
    </row>
    <row r="80" spans="1:18" ht="15" customHeight="1" x14ac:dyDescent="0.2">
      <c r="A80" s="54"/>
      <c r="B80" s="56"/>
      <c r="C80" s="9" t="s">
        <v>18</v>
      </c>
      <c r="D80" s="10">
        <v>20</v>
      </c>
      <c r="E80" s="10">
        <v>19</v>
      </c>
      <c r="F80" s="11">
        <v>95</v>
      </c>
      <c r="G80" s="10">
        <v>0</v>
      </c>
      <c r="H80" s="10">
        <v>2</v>
      </c>
      <c r="I80" s="10">
        <v>1</v>
      </c>
      <c r="J80" s="10">
        <v>4</v>
      </c>
      <c r="K80" s="10">
        <v>2</v>
      </c>
      <c r="L80" s="10">
        <v>2</v>
      </c>
      <c r="M80" s="10">
        <v>5</v>
      </c>
      <c r="N80" s="10">
        <v>3</v>
      </c>
      <c r="O80" s="10">
        <v>1</v>
      </c>
      <c r="P80" s="10">
        <v>20</v>
      </c>
      <c r="Q80" s="10">
        <v>67</v>
      </c>
      <c r="R80" s="12">
        <v>41.88</v>
      </c>
    </row>
    <row r="81" spans="1:18" ht="15" customHeight="1" x14ac:dyDescent="0.2">
      <c r="A81" s="55"/>
      <c r="B81" s="56"/>
      <c r="C81" s="9" t="s">
        <v>19</v>
      </c>
      <c r="D81" s="10">
        <v>36</v>
      </c>
      <c r="E81" s="10">
        <v>34</v>
      </c>
      <c r="F81" s="11">
        <v>94.44</v>
      </c>
      <c r="G81" s="10">
        <v>0</v>
      </c>
      <c r="H81" s="10">
        <v>2</v>
      </c>
      <c r="I81" s="10">
        <v>2</v>
      </c>
      <c r="J81" s="10">
        <v>6</v>
      </c>
      <c r="K81" s="10">
        <v>2</v>
      </c>
      <c r="L81" s="10">
        <v>10</v>
      </c>
      <c r="M81" s="10">
        <v>6</v>
      </c>
      <c r="N81" s="10">
        <v>6</v>
      </c>
      <c r="O81" s="10">
        <v>2</v>
      </c>
      <c r="P81" s="10">
        <v>36</v>
      </c>
      <c r="Q81" s="10">
        <v>112</v>
      </c>
      <c r="R81" s="12">
        <v>38.89</v>
      </c>
    </row>
    <row r="82" spans="1:18" ht="15" customHeight="1" x14ac:dyDescent="0.2">
      <c r="A82" s="53">
        <v>25</v>
      </c>
      <c r="B82" s="56" t="s">
        <v>47</v>
      </c>
      <c r="C82" s="9" t="s">
        <v>17</v>
      </c>
      <c r="D82" s="10">
        <v>49</v>
      </c>
      <c r="E82" s="10">
        <v>49</v>
      </c>
      <c r="F82" s="11">
        <v>100</v>
      </c>
      <c r="G82" s="10">
        <v>4</v>
      </c>
      <c r="H82" s="10">
        <v>11</v>
      </c>
      <c r="I82" s="10">
        <v>7</v>
      </c>
      <c r="J82" s="10">
        <v>5</v>
      </c>
      <c r="K82" s="10">
        <v>4</v>
      </c>
      <c r="L82" s="10">
        <v>9</v>
      </c>
      <c r="M82" s="10">
        <v>7</v>
      </c>
      <c r="N82" s="10">
        <v>2</v>
      </c>
      <c r="O82" s="10">
        <v>0</v>
      </c>
      <c r="P82" s="10">
        <v>49</v>
      </c>
      <c r="Q82" s="10">
        <v>235</v>
      </c>
      <c r="R82" s="12">
        <v>59.95</v>
      </c>
    </row>
    <row r="83" spans="1:18" ht="15" customHeight="1" x14ac:dyDescent="0.2">
      <c r="A83" s="54"/>
      <c r="B83" s="56"/>
      <c r="C83" s="9" t="s">
        <v>18</v>
      </c>
      <c r="D83" s="10">
        <v>44</v>
      </c>
      <c r="E83" s="10">
        <v>44</v>
      </c>
      <c r="F83" s="11">
        <v>100</v>
      </c>
      <c r="G83" s="10">
        <v>3</v>
      </c>
      <c r="H83" s="10">
        <v>5</v>
      </c>
      <c r="I83" s="10">
        <v>7</v>
      </c>
      <c r="J83" s="10">
        <v>6</v>
      </c>
      <c r="K83" s="10">
        <v>7</v>
      </c>
      <c r="L83" s="10">
        <v>5</v>
      </c>
      <c r="M83" s="10">
        <v>5</v>
      </c>
      <c r="N83" s="10">
        <v>6</v>
      </c>
      <c r="O83" s="10">
        <v>0</v>
      </c>
      <c r="P83" s="10">
        <v>44</v>
      </c>
      <c r="Q83" s="10">
        <v>190</v>
      </c>
      <c r="R83" s="12">
        <v>53.98</v>
      </c>
    </row>
    <row r="84" spans="1:18" ht="15" customHeight="1" x14ac:dyDescent="0.2">
      <c r="A84" s="55"/>
      <c r="B84" s="56"/>
      <c r="C84" s="9" t="s">
        <v>19</v>
      </c>
      <c r="D84" s="10">
        <v>93</v>
      </c>
      <c r="E84" s="10">
        <v>93</v>
      </c>
      <c r="F84" s="11">
        <v>100</v>
      </c>
      <c r="G84" s="10">
        <v>7</v>
      </c>
      <c r="H84" s="10">
        <v>16</v>
      </c>
      <c r="I84" s="10">
        <v>14</v>
      </c>
      <c r="J84" s="10">
        <v>11</v>
      </c>
      <c r="K84" s="10">
        <v>11</v>
      </c>
      <c r="L84" s="10">
        <v>14</v>
      </c>
      <c r="M84" s="10">
        <v>12</v>
      </c>
      <c r="N84" s="10">
        <v>8</v>
      </c>
      <c r="O84" s="10">
        <v>0</v>
      </c>
      <c r="P84" s="10">
        <v>93</v>
      </c>
      <c r="Q84" s="10">
        <v>425</v>
      </c>
      <c r="R84" s="12">
        <v>57.12</v>
      </c>
    </row>
    <row r="85" spans="1:18" ht="15" customHeight="1" x14ac:dyDescent="0.2">
      <c r="A85" s="53">
        <v>26</v>
      </c>
      <c r="B85" s="56" t="s">
        <v>48</v>
      </c>
      <c r="C85" s="9" t="s">
        <v>17</v>
      </c>
      <c r="D85" s="10">
        <v>41</v>
      </c>
      <c r="E85" s="10">
        <v>41</v>
      </c>
      <c r="F85" s="11">
        <v>100</v>
      </c>
      <c r="G85" s="10">
        <v>3</v>
      </c>
      <c r="H85" s="10">
        <v>5</v>
      </c>
      <c r="I85" s="10">
        <v>4</v>
      </c>
      <c r="J85" s="10">
        <v>7</v>
      </c>
      <c r="K85" s="10">
        <v>5</v>
      </c>
      <c r="L85" s="10">
        <v>12</v>
      </c>
      <c r="M85" s="10">
        <v>5</v>
      </c>
      <c r="N85" s="10">
        <v>0</v>
      </c>
      <c r="O85" s="10">
        <v>0</v>
      </c>
      <c r="P85" s="10">
        <v>41</v>
      </c>
      <c r="Q85" s="10">
        <v>184</v>
      </c>
      <c r="R85" s="12">
        <v>56.1</v>
      </c>
    </row>
    <row r="86" spans="1:18" ht="15" customHeight="1" x14ac:dyDescent="0.2">
      <c r="A86" s="54"/>
      <c r="B86" s="56"/>
      <c r="C86" s="9" t="s">
        <v>18</v>
      </c>
      <c r="D86" s="10">
        <v>26</v>
      </c>
      <c r="E86" s="10">
        <v>26</v>
      </c>
      <c r="F86" s="11">
        <v>100</v>
      </c>
      <c r="G86" s="10">
        <v>1</v>
      </c>
      <c r="H86" s="10">
        <v>5</v>
      </c>
      <c r="I86" s="10">
        <v>2</v>
      </c>
      <c r="J86" s="10">
        <v>8</v>
      </c>
      <c r="K86" s="10">
        <v>4</v>
      </c>
      <c r="L86" s="10">
        <v>5</v>
      </c>
      <c r="M86" s="10">
        <v>1</v>
      </c>
      <c r="N86" s="10">
        <v>0</v>
      </c>
      <c r="O86" s="10">
        <v>0</v>
      </c>
      <c r="P86" s="10">
        <v>26</v>
      </c>
      <c r="Q86" s="10">
        <v>128</v>
      </c>
      <c r="R86" s="12">
        <v>61.54</v>
      </c>
    </row>
    <row r="87" spans="1:18" ht="15" customHeight="1" x14ac:dyDescent="0.2">
      <c r="A87" s="55"/>
      <c r="B87" s="56"/>
      <c r="C87" s="9" t="s">
        <v>19</v>
      </c>
      <c r="D87" s="10">
        <v>67</v>
      </c>
      <c r="E87" s="10">
        <v>67</v>
      </c>
      <c r="F87" s="11">
        <v>100</v>
      </c>
      <c r="G87" s="10">
        <v>4</v>
      </c>
      <c r="H87" s="10">
        <v>10</v>
      </c>
      <c r="I87" s="10">
        <v>6</v>
      </c>
      <c r="J87" s="10">
        <v>15</v>
      </c>
      <c r="K87" s="10">
        <v>9</v>
      </c>
      <c r="L87" s="10">
        <v>17</v>
      </c>
      <c r="M87" s="10">
        <v>6</v>
      </c>
      <c r="N87" s="10">
        <v>0</v>
      </c>
      <c r="O87" s="10">
        <v>0</v>
      </c>
      <c r="P87" s="10">
        <v>67</v>
      </c>
      <c r="Q87" s="10">
        <v>312</v>
      </c>
      <c r="R87" s="12">
        <v>58.21</v>
      </c>
    </row>
    <row r="88" spans="1:18" ht="15" customHeight="1" x14ac:dyDescent="0.2">
      <c r="A88" s="53">
        <v>27</v>
      </c>
      <c r="B88" s="56" t="s">
        <v>49</v>
      </c>
      <c r="C88" s="9" t="s">
        <v>17</v>
      </c>
      <c r="D88" s="10">
        <v>21</v>
      </c>
      <c r="E88" s="10">
        <v>20</v>
      </c>
      <c r="F88" s="11">
        <v>95.24</v>
      </c>
      <c r="G88" s="10">
        <v>1</v>
      </c>
      <c r="H88" s="10">
        <v>3</v>
      </c>
      <c r="I88" s="10">
        <v>2</v>
      </c>
      <c r="J88" s="10">
        <v>3</v>
      </c>
      <c r="K88" s="10">
        <v>2</v>
      </c>
      <c r="L88" s="10">
        <v>4</v>
      </c>
      <c r="M88" s="10">
        <v>3</v>
      </c>
      <c r="N88" s="10">
        <v>2</v>
      </c>
      <c r="O88" s="10">
        <v>1</v>
      </c>
      <c r="P88" s="10">
        <v>21</v>
      </c>
      <c r="Q88" s="10">
        <v>84</v>
      </c>
      <c r="R88" s="12">
        <v>50</v>
      </c>
    </row>
    <row r="89" spans="1:18" ht="15" customHeight="1" x14ac:dyDescent="0.2">
      <c r="A89" s="54"/>
      <c r="B89" s="56"/>
      <c r="C89" s="9" t="s">
        <v>18</v>
      </c>
      <c r="D89" s="10">
        <v>9</v>
      </c>
      <c r="E89" s="10">
        <v>9</v>
      </c>
      <c r="F89" s="11">
        <v>100</v>
      </c>
      <c r="G89" s="10">
        <v>0</v>
      </c>
      <c r="H89" s="10">
        <v>0</v>
      </c>
      <c r="I89" s="10">
        <v>0</v>
      </c>
      <c r="J89" s="10">
        <v>0</v>
      </c>
      <c r="K89" s="10">
        <v>3</v>
      </c>
      <c r="L89" s="10">
        <v>1</v>
      </c>
      <c r="M89" s="10">
        <v>3</v>
      </c>
      <c r="N89" s="10">
        <v>2</v>
      </c>
      <c r="O89" s="10">
        <v>0</v>
      </c>
      <c r="P89" s="10">
        <v>9</v>
      </c>
      <c r="Q89" s="10">
        <v>23</v>
      </c>
      <c r="R89" s="12">
        <v>31.94</v>
      </c>
    </row>
    <row r="90" spans="1:18" ht="15" customHeight="1" x14ac:dyDescent="0.2">
      <c r="A90" s="55"/>
      <c r="B90" s="56"/>
      <c r="C90" s="9" t="s">
        <v>19</v>
      </c>
      <c r="D90" s="10">
        <v>30</v>
      </c>
      <c r="E90" s="10">
        <v>29</v>
      </c>
      <c r="F90" s="11">
        <v>96.67</v>
      </c>
      <c r="G90" s="10">
        <v>1</v>
      </c>
      <c r="H90" s="10">
        <v>3</v>
      </c>
      <c r="I90" s="10">
        <v>2</v>
      </c>
      <c r="J90" s="10">
        <v>3</v>
      </c>
      <c r="K90" s="10">
        <v>5</v>
      </c>
      <c r="L90" s="10">
        <v>5</v>
      </c>
      <c r="M90" s="10">
        <v>6</v>
      </c>
      <c r="N90" s="10">
        <v>4</v>
      </c>
      <c r="O90" s="10">
        <v>1</v>
      </c>
      <c r="P90" s="10">
        <v>30</v>
      </c>
      <c r="Q90" s="10">
        <v>107</v>
      </c>
      <c r="R90" s="12">
        <v>44.58</v>
      </c>
    </row>
    <row r="91" spans="1:18" ht="15" customHeight="1" x14ac:dyDescent="0.2">
      <c r="A91" s="53">
        <v>28</v>
      </c>
      <c r="B91" s="56" t="s">
        <v>50</v>
      </c>
      <c r="C91" s="9" t="s">
        <v>17</v>
      </c>
      <c r="D91" s="10">
        <v>68</v>
      </c>
      <c r="E91" s="10">
        <v>62</v>
      </c>
      <c r="F91" s="11">
        <v>91.18</v>
      </c>
      <c r="G91" s="10">
        <v>1</v>
      </c>
      <c r="H91" s="10">
        <v>6</v>
      </c>
      <c r="I91" s="10">
        <v>6</v>
      </c>
      <c r="J91" s="10">
        <v>8</v>
      </c>
      <c r="K91" s="10">
        <v>6</v>
      </c>
      <c r="L91" s="10">
        <v>13</v>
      </c>
      <c r="M91" s="10">
        <v>15</v>
      </c>
      <c r="N91" s="10">
        <v>7</v>
      </c>
      <c r="O91" s="10">
        <v>6</v>
      </c>
      <c r="P91" s="10">
        <v>68</v>
      </c>
      <c r="Q91" s="10">
        <v>226</v>
      </c>
      <c r="R91" s="12">
        <v>41.54</v>
      </c>
    </row>
    <row r="92" spans="1:18" ht="15" customHeight="1" x14ac:dyDescent="0.2">
      <c r="A92" s="54"/>
      <c r="B92" s="56"/>
      <c r="C92" s="9" t="s">
        <v>18</v>
      </c>
      <c r="D92" s="10">
        <v>46</v>
      </c>
      <c r="E92" s="10">
        <v>44</v>
      </c>
      <c r="F92" s="11">
        <v>95.65</v>
      </c>
      <c r="G92" s="10">
        <v>1</v>
      </c>
      <c r="H92" s="10">
        <v>6</v>
      </c>
      <c r="I92" s="10">
        <v>6</v>
      </c>
      <c r="J92" s="10">
        <v>4</v>
      </c>
      <c r="K92" s="10">
        <v>8</v>
      </c>
      <c r="L92" s="10">
        <v>7</v>
      </c>
      <c r="M92" s="10">
        <v>6</v>
      </c>
      <c r="N92" s="10">
        <v>6</v>
      </c>
      <c r="O92" s="10">
        <v>2</v>
      </c>
      <c r="P92" s="10">
        <v>46</v>
      </c>
      <c r="Q92" s="10">
        <v>177</v>
      </c>
      <c r="R92" s="12">
        <v>48.1</v>
      </c>
    </row>
    <row r="93" spans="1:18" ht="15" customHeight="1" x14ac:dyDescent="0.2">
      <c r="A93" s="55"/>
      <c r="B93" s="56"/>
      <c r="C93" s="9" t="s">
        <v>19</v>
      </c>
      <c r="D93" s="10">
        <v>114</v>
      </c>
      <c r="E93" s="10">
        <v>106</v>
      </c>
      <c r="F93" s="11">
        <v>92.98</v>
      </c>
      <c r="G93" s="10">
        <v>2</v>
      </c>
      <c r="H93" s="10">
        <v>12</v>
      </c>
      <c r="I93" s="10">
        <v>12</v>
      </c>
      <c r="J93" s="10">
        <v>12</v>
      </c>
      <c r="K93" s="10">
        <v>14</v>
      </c>
      <c r="L93" s="10">
        <v>20</v>
      </c>
      <c r="M93" s="10">
        <v>21</v>
      </c>
      <c r="N93" s="10">
        <v>13</v>
      </c>
      <c r="O93" s="10">
        <v>8</v>
      </c>
      <c r="P93" s="10">
        <v>114</v>
      </c>
      <c r="Q93" s="10">
        <v>403</v>
      </c>
      <c r="R93" s="12">
        <v>44.19</v>
      </c>
    </row>
    <row r="94" spans="1:18" ht="15" customHeight="1" x14ac:dyDescent="0.2">
      <c r="A94" s="53">
        <v>29</v>
      </c>
      <c r="B94" s="56" t="s">
        <v>51</v>
      </c>
      <c r="C94" s="9" t="s">
        <v>17</v>
      </c>
      <c r="D94" s="10">
        <v>55</v>
      </c>
      <c r="E94" s="10">
        <v>55</v>
      </c>
      <c r="F94" s="11">
        <v>100</v>
      </c>
      <c r="G94" s="10">
        <v>1</v>
      </c>
      <c r="H94" s="10">
        <v>7</v>
      </c>
      <c r="I94" s="10">
        <v>13</v>
      </c>
      <c r="J94" s="10">
        <v>5</v>
      </c>
      <c r="K94" s="10">
        <v>9</v>
      </c>
      <c r="L94" s="10">
        <v>9</v>
      </c>
      <c r="M94" s="10">
        <v>4</v>
      </c>
      <c r="N94" s="10">
        <v>7</v>
      </c>
      <c r="O94" s="10">
        <v>0</v>
      </c>
      <c r="P94" s="10">
        <v>55</v>
      </c>
      <c r="Q94" s="10">
        <v>238</v>
      </c>
      <c r="R94" s="12">
        <v>54.09</v>
      </c>
    </row>
    <row r="95" spans="1:18" ht="15" customHeight="1" x14ac:dyDescent="0.2">
      <c r="A95" s="54"/>
      <c r="B95" s="56"/>
      <c r="C95" s="9" t="s">
        <v>18</v>
      </c>
      <c r="D95" s="10">
        <v>35</v>
      </c>
      <c r="E95" s="10">
        <v>34</v>
      </c>
      <c r="F95" s="11">
        <v>97.14</v>
      </c>
      <c r="G95" s="10">
        <v>4</v>
      </c>
      <c r="H95" s="10">
        <v>3</v>
      </c>
      <c r="I95" s="10">
        <v>3</v>
      </c>
      <c r="J95" s="10">
        <v>4</v>
      </c>
      <c r="K95" s="10">
        <v>3</v>
      </c>
      <c r="L95" s="10">
        <v>6</v>
      </c>
      <c r="M95" s="10">
        <v>7</v>
      </c>
      <c r="N95" s="10">
        <v>4</v>
      </c>
      <c r="O95" s="10">
        <v>1</v>
      </c>
      <c r="P95" s="10">
        <v>35</v>
      </c>
      <c r="Q95" s="10">
        <v>139</v>
      </c>
      <c r="R95" s="12">
        <v>49.64</v>
      </c>
    </row>
    <row r="96" spans="1:18" ht="15" customHeight="1" x14ac:dyDescent="0.2">
      <c r="A96" s="55"/>
      <c r="B96" s="56"/>
      <c r="C96" s="9" t="s">
        <v>19</v>
      </c>
      <c r="D96" s="10">
        <v>90</v>
      </c>
      <c r="E96" s="10">
        <v>89</v>
      </c>
      <c r="F96" s="11">
        <v>98.89</v>
      </c>
      <c r="G96" s="10">
        <v>5</v>
      </c>
      <c r="H96" s="10">
        <v>10</v>
      </c>
      <c r="I96" s="10">
        <v>16</v>
      </c>
      <c r="J96" s="10">
        <v>9</v>
      </c>
      <c r="K96" s="10">
        <v>12</v>
      </c>
      <c r="L96" s="10">
        <v>15</v>
      </c>
      <c r="M96" s="10">
        <v>11</v>
      </c>
      <c r="N96" s="10">
        <v>11</v>
      </c>
      <c r="O96" s="10">
        <v>1</v>
      </c>
      <c r="P96" s="10">
        <v>90</v>
      </c>
      <c r="Q96" s="10">
        <v>377</v>
      </c>
      <c r="R96" s="12">
        <v>52.36</v>
      </c>
    </row>
    <row r="97" spans="1:18" ht="15" customHeight="1" x14ac:dyDescent="0.2">
      <c r="A97" s="53">
        <v>30</v>
      </c>
      <c r="B97" s="56" t="s">
        <v>52</v>
      </c>
      <c r="C97" s="9" t="s">
        <v>17</v>
      </c>
      <c r="D97" s="10">
        <v>52</v>
      </c>
      <c r="E97" s="10">
        <v>52</v>
      </c>
      <c r="F97" s="11">
        <v>100</v>
      </c>
      <c r="G97" s="10">
        <v>1</v>
      </c>
      <c r="H97" s="10">
        <v>4</v>
      </c>
      <c r="I97" s="10">
        <v>7</v>
      </c>
      <c r="J97" s="10">
        <v>8</v>
      </c>
      <c r="K97" s="10">
        <v>13</v>
      </c>
      <c r="L97" s="10">
        <v>13</v>
      </c>
      <c r="M97" s="10">
        <v>5</v>
      </c>
      <c r="N97" s="10">
        <v>1</v>
      </c>
      <c r="O97" s="10">
        <v>0</v>
      </c>
      <c r="P97" s="10">
        <v>52</v>
      </c>
      <c r="Q97" s="10">
        <v>220</v>
      </c>
      <c r="R97" s="12">
        <v>52.88</v>
      </c>
    </row>
    <row r="98" spans="1:18" ht="15" customHeight="1" x14ac:dyDescent="0.2">
      <c r="A98" s="54"/>
      <c r="B98" s="56"/>
      <c r="C98" s="9" t="s">
        <v>18</v>
      </c>
      <c r="D98" s="10">
        <v>43</v>
      </c>
      <c r="E98" s="10">
        <v>43</v>
      </c>
      <c r="F98" s="11">
        <v>100</v>
      </c>
      <c r="G98" s="10">
        <v>0</v>
      </c>
      <c r="H98" s="10">
        <v>4</v>
      </c>
      <c r="I98" s="10">
        <v>8</v>
      </c>
      <c r="J98" s="10">
        <v>6</v>
      </c>
      <c r="K98" s="10">
        <v>15</v>
      </c>
      <c r="L98" s="10">
        <v>6</v>
      </c>
      <c r="M98" s="10">
        <v>4</v>
      </c>
      <c r="N98" s="10">
        <v>0</v>
      </c>
      <c r="O98" s="10">
        <v>0</v>
      </c>
      <c r="P98" s="10">
        <v>43</v>
      </c>
      <c r="Q98" s="10">
        <v>192</v>
      </c>
      <c r="R98" s="12">
        <v>55.81</v>
      </c>
    </row>
    <row r="99" spans="1:18" ht="15" customHeight="1" x14ac:dyDescent="0.2">
      <c r="A99" s="55"/>
      <c r="B99" s="56"/>
      <c r="C99" s="9" t="s">
        <v>19</v>
      </c>
      <c r="D99" s="10">
        <v>95</v>
      </c>
      <c r="E99" s="10">
        <v>95</v>
      </c>
      <c r="F99" s="11">
        <v>100</v>
      </c>
      <c r="G99" s="10">
        <v>1</v>
      </c>
      <c r="H99" s="10">
        <v>8</v>
      </c>
      <c r="I99" s="10">
        <v>15</v>
      </c>
      <c r="J99" s="10">
        <v>14</v>
      </c>
      <c r="K99" s="10">
        <v>28</v>
      </c>
      <c r="L99" s="10">
        <v>19</v>
      </c>
      <c r="M99" s="10">
        <v>9</v>
      </c>
      <c r="N99" s="10">
        <v>1</v>
      </c>
      <c r="O99" s="10">
        <v>0</v>
      </c>
      <c r="P99" s="10">
        <v>95</v>
      </c>
      <c r="Q99" s="10">
        <v>412</v>
      </c>
      <c r="R99" s="12">
        <v>54.21</v>
      </c>
    </row>
    <row r="100" spans="1:18" ht="15" customHeight="1" x14ac:dyDescent="0.2">
      <c r="A100" s="53">
        <v>31</v>
      </c>
      <c r="B100" s="56" t="s">
        <v>53</v>
      </c>
      <c r="C100" s="9" t="s">
        <v>17</v>
      </c>
      <c r="D100" s="10">
        <v>55</v>
      </c>
      <c r="E100" s="10">
        <v>52</v>
      </c>
      <c r="F100" s="11">
        <v>94.55</v>
      </c>
      <c r="G100" s="10">
        <v>5</v>
      </c>
      <c r="H100" s="10">
        <v>1</v>
      </c>
      <c r="I100" s="10">
        <v>3</v>
      </c>
      <c r="J100" s="10">
        <v>6</v>
      </c>
      <c r="K100" s="10">
        <v>12</v>
      </c>
      <c r="L100" s="10">
        <v>11</v>
      </c>
      <c r="M100" s="10">
        <v>7</v>
      </c>
      <c r="N100" s="10">
        <v>7</v>
      </c>
      <c r="O100" s="10">
        <v>3</v>
      </c>
      <c r="P100" s="10">
        <v>55</v>
      </c>
      <c r="Q100" s="10">
        <v>197</v>
      </c>
      <c r="R100" s="12">
        <v>44.77</v>
      </c>
    </row>
    <row r="101" spans="1:18" ht="15" customHeight="1" x14ac:dyDescent="0.2">
      <c r="A101" s="54"/>
      <c r="B101" s="56"/>
      <c r="C101" s="9" t="s">
        <v>18</v>
      </c>
      <c r="D101" s="10">
        <v>37</v>
      </c>
      <c r="E101" s="10">
        <v>37</v>
      </c>
      <c r="F101" s="11">
        <v>100</v>
      </c>
      <c r="G101" s="10">
        <v>1</v>
      </c>
      <c r="H101" s="10">
        <v>4</v>
      </c>
      <c r="I101" s="10">
        <v>3</v>
      </c>
      <c r="J101" s="10">
        <v>8</v>
      </c>
      <c r="K101" s="10">
        <v>4</v>
      </c>
      <c r="L101" s="10">
        <v>7</v>
      </c>
      <c r="M101" s="10">
        <v>8</v>
      </c>
      <c r="N101" s="10">
        <v>2</v>
      </c>
      <c r="O101" s="10">
        <v>0</v>
      </c>
      <c r="P101" s="10">
        <v>37</v>
      </c>
      <c r="Q101" s="10">
        <v>149</v>
      </c>
      <c r="R101" s="12">
        <v>50.34</v>
      </c>
    </row>
    <row r="102" spans="1:18" ht="15" customHeight="1" x14ac:dyDescent="0.2">
      <c r="A102" s="55"/>
      <c r="B102" s="56"/>
      <c r="C102" s="9" t="s">
        <v>19</v>
      </c>
      <c r="D102" s="10">
        <v>92</v>
      </c>
      <c r="E102" s="10">
        <v>89</v>
      </c>
      <c r="F102" s="11">
        <v>96.74</v>
      </c>
      <c r="G102" s="10">
        <v>6</v>
      </c>
      <c r="H102" s="10">
        <v>5</v>
      </c>
      <c r="I102" s="10">
        <v>6</v>
      </c>
      <c r="J102" s="10">
        <v>14</v>
      </c>
      <c r="K102" s="10">
        <v>16</v>
      </c>
      <c r="L102" s="10">
        <v>18</v>
      </c>
      <c r="M102" s="10">
        <v>15</v>
      </c>
      <c r="N102" s="10">
        <v>9</v>
      </c>
      <c r="O102" s="10">
        <v>3</v>
      </c>
      <c r="P102" s="10">
        <v>92</v>
      </c>
      <c r="Q102" s="10">
        <v>346</v>
      </c>
      <c r="R102" s="12">
        <v>47.01</v>
      </c>
    </row>
    <row r="103" spans="1:18" ht="15" customHeight="1" x14ac:dyDescent="0.2">
      <c r="A103" s="53">
        <v>32</v>
      </c>
      <c r="B103" s="56" t="s">
        <v>54</v>
      </c>
      <c r="C103" s="9" t="s">
        <v>17</v>
      </c>
      <c r="D103" s="10">
        <v>55</v>
      </c>
      <c r="E103" s="10">
        <v>53</v>
      </c>
      <c r="F103" s="11">
        <v>96.36</v>
      </c>
      <c r="G103" s="10">
        <v>0</v>
      </c>
      <c r="H103" s="10">
        <v>4</v>
      </c>
      <c r="I103" s="10">
        <v>3</v>
      </c>
      <c r="J103" s="10">
        <v>5</v>
      </c>
      <c r="K103" s="10">
        <v>9</v>
      </c>
      <c r="L103" s="10">
        <v>12</v>
      </c>
      <c r="M103" s="10">
        <v>13</v>
      </c>
      <c r="N103" s="10">
        <v>7</v>
      </c>
      <c r="O103" s="10">
        <v>2</v>
      </c>
      <c r="P103" s="10">
        <v>55</v>
      </c>
      <c r="Q103" s="10">
        <v>176</v>
      </c>
      <c r="R103" s="12">
        <v>40</v>
      </c>
    </row>
    <row r="104" spans="1:18" ht="15" customHeight="1" x14ac:dyDescent="0.2">
      <c r="A104" s="54"/>
      <c r="B104" s="56"/>
      <c r="C104" s="9" t="s">
        <v>18</v>
      </c>
      <c r="D104" s="10">
        <v>41</v>
      </c>
      <c r="E104" s="10">
        <v>41</v>
      </c>
      <c r="F104" s="11">
        <v>100</v>
      </c>
      <c r="G104" s="10">
        <v>2</v>
      </c>
      <c r="H104" s="10">
        <v>2</v>
      </c>
      <c r="I104" s="10">
        <v>9</v>
      </c>
      <c r="J104" s="10">
        <v>5</v>
      </c>
      <c r="K104" s="10">
        <v>6</v>
      </c>
      <c r="L104" s="10">
        <v>9</v>
      </c>
      <c r="M104" s="10">
        <v>7</v>
      </c>
      <c r="N104" s="10">
        <v>1</v>
      </c>
      <c r="O104" s="10">
        <v>0</v>
      </c>
      <c r="P104" s="10">
        <v>41</v>
      </c>
      <c r="Q104" s="10">
        <v>175</v>
      </c>
      <c r="R104" s="12">
        <v>53.35</v>
      </c>
    </row>
    <row r="105" spans="1:18" ht="15" customHeight="1" x14ac:dyDescent="0.2">
      <c r="A105" s="55"/>
      <c r="B105" s="56"/>
      <c r="C105" s="9" t="s">
        <v>19</v>
      </c>
      <c r="D105" s="10">
        <v>96</v>
      </c>
      <c r="E105" s="10">
        <v>94</v>
      </c>
      <c r="F105" s="11">
        <v>97.92</v>
      </c>
      <c r="G105" s="10">
        <v>2</v>
      </c>
      <c r="H105" s="10">
        <v>6</v>
      </c>
      <c r="I105" s="10">
        <v>12</v>
      </c>
      <c r="J105" s="10">
        <v>10</v>
      </c>
      <c r="K105" s="10">
        <v>15</v>
      </c>
      <c r="L105" s="10">
        <v>21</v>
      </c>
      <c r="M105" s="10">
        <v>20</v>
      </c>
      <c r="N105" s="10">
        <v>8</v>
      </c>
      <c r="O105" s="10">
        <v>2</v>
      </c>
      <c r="P105" s="10">
        <v>96</v>
      </c>
      <c r="Q105" s="10">
        <v>351</v>
      </c>
      <c r="R105" s="12">
        <v>45.7</v>
      </c>
    </row>
    <row r="106" spans="1:18" ht="15" customHeight="1" x14ac:dyDescent="0.2">
      <c r="A106" s="53">
        <v>33</v>
      </c>
      <c r="B106" s="56" t="s">
        <v>55</v>
      </c>
      <c r="C106" s="9" t="s">
        <v>17</v>
      </c>
      <c r="D106" s="10">
        <v>4</v>
      </c>
      <c r="E106" s="10">
        <v>3</v>
      </c>
      <c r="F106" s="11">
        <v>75</v>
      </c>
      <c r="G106" s="10">
        <v>0</v>
      </c>
      <c r="H106" s="10">
        <v>0</v>
      </c>
      <c r="I106" s="10">
        <v>0</v>
      </c>
      <c r="J106" s="10">
        <v>0</v>
      </c>
      <c r="K106" s="10">
        <v>1</v>
      </c>
      <c r="L106" s="10">
        <v>2</v>
      </c>
      <c r="M106" s="10">
        <v>0</v>
      </c>
      <c r="N106" s="10">
        <v>0</v>
      </c>
      <c r="O106" s="10">
        <v>1</v>
      </c>
      <c r="P106" s="10">
        <v>4</v>
      </c>
      <c r="Q106" s="10">
        <v>10</v>
      </c>
      <c r="R106" s="12">
        <v>31.25</v>
      </c>
    </row>
    <row r="107" spans="1:18" ht="15" customHeight="1" x14ac:dyDescent="0.2">
      <c r="A107" s="54"/>
      <c r="B107" s="56"/>
      <c r="C107" s="9" t="s">
        <v>18</v>
      </c>
      <c r="D107" s="10">
        <v>8</v>
      </c>
      <c r="E107" s="10">
        <v>7</v>
      </c>
      <c r="F107" s="11">
        <v>87.5</v>
      </c>
      <c r="G107" s="10">
        <v>0</v>
      </c>
      <c r="H107" s="10">
        <v>0</v>
      </c>
      <c r="I107" s="10">
        <v>0</v>
      </c>
      <c r="J107" s="10">
        <v>1</v>
      </c>
      <c r="K107" s="10">
        <v>0</v>
      </c>
      <c r="L107" s="10">
        <v>1</v>
      </c>
      <c r="M107" s="10">
        <v>1</v>
      </c>
      <c r="N107" s="10">
        <v>4</v>
      </c>
      <c r="O107" s="10">
        <v>1</v>
      </c>
      <c r="P107" s="10">
        <v>8</v>
      </c>
      <c r="Q107" s="10">
        <v>14</v>
      </c>
      <c r="R107" s="12">
        <v>21.88</v>
      </c>
    </row>
    <row r="108" spans="1:18" ht="15" customHeight="1" x14ac:dyDescent="0.2">
      <c r="A108" s="55"/>
      <c r="B108" s="56"/>
      <c r="C108" s="9" t="s">
        <v>19</v>
      </c>
      <c r="D108" s="10">
        <v>12</v>
      </c>
      <c r="E108" s="10">
        <v>10</v>
      </c>
      <c r="F108" s="11">
        <v>83.33</v>
      </c>
      <c r="G108" s="10">
        <v>0</v>
      </c>
      <c r="H108" s="10">
        <v>0</v>
      </c>
      <c r="I108" s="10">
        <v>0</v>
      </c>
      <c r="J108" s="10">
        <v>1</v>
      </c>
      <c r="K108" s="10">
        <v>1</v>
      </c>
      <c r="L108" s="10">
        <v>3</v>
      </c>
      <c r="M108" s="10">
        <v>1</v>
      </c>
      <c r="N108" s="10">
        <v>4</v>
      </c>
      <c r="O108" s="10">
        <v>2</v>
      </c>
      <c r="P108" s="10">
        <v>12</v>
      </c>
      <c r="Q108" s="10">
        <v>24</v>
      </c>
      <c r="R108" s="12">
        <v>25</v>
      </c>
    </row>
    <row r="109" spans="1:18" ht="15" customHeight="1" x14ac:dyDescent="0.2">
      <c r="A109" s="53">
        <v>34</v>
      </c>
      <c r="B109" s="56" t="s">
        <v>56</v>
      </c>
      <c r="C109" s="9" t="s">
        <v>17</v>
      </c>
      <c r="D109" s="10">
        <v>18</v>
      </c>
      <c r="E109" s="10">
        <v>18</v>
      </c>
      <c r="F109" s="11">
        <v>100</v>
      </c>
      <c r="G109" s="10">
        <v>0</v>
      </c>
      <c r="H109" s="10">
        <v>2</v>
      </c>
      <c r="I109" s="10">
        <v>2</v>
      </c>
      <c r="J109" s="10">
        <v>4</v>
      </c>
      <c r="K109" s="10">
        <v>3</v>
      </c>
      <c r="L109" s="10">
        <v>2</v>
      </c>
      <c r="M109" s="10">
        <v>2</v>
      </c>
      <c r="N109" s="10">
        <v>3</v>
      </c>
      <c r="O109" s="10">
        <v>0</v>
      </c>
      <c r="P109" s="10">
        <v>18</v>
      </c>
      <c r="Q109" s="10">
        <v>71</v>
      </c>
      <c r="R109" s="12">
        <v>49.31</v>
      </c>
    </row>
    <row r="110" spans="1:18" ht="15" customHeight="1" x14ac:dyDescent="0.2">
      <c r="A110" s="54"/>
      <c r="B110" s="56"/>
      <c r="C110" s="9" t="s">
        <v>18</v>
      </c>
      <c r="D110" s="10">
        <v>22</v>
      </c>
      <c r="E110" s="10">
        <v>22</v>
      </c>
      <c r="F110" s="11">
        <v>100</v>
      </c>
      <c r="G110" s="10">
        <v>0</v>
      </c>
      <c r="H110" s="10">
        <v>1</v>
      </c>
      <c r="I110" s="10">
        <v>1</v>
      </c>
      <c r="J110" s="10">
        <v>2</v>
      </c>
      <c r="K110" s="10">
        <v>4</v>
      </c>
      <c r="L110" s="10">
        <v>3</v>
      </c>
      <c r="M110" s="10">
        <v>7</v>
      </c>
      <c r="N110" s="10">
        <v>4</v>
      </c>
      <c r="O110" s="10">
        <v>0</v>
      </c>
      <c r="P110" s="10">
        <v>22</v>
      </c>
      <c r="Q110" s="10">
        <v>66</v>
      </c>
      <c r="R110" s="12">
        <v>37.5</v>
      </c>
    </row>
    <row r="111" spans="1:18" ht="15" customHeight="1" x14ac:dyDescent="0.2">
      <c r="A111" s="55"/>
      <c r="B111" s="56"/>
      <c r="C111" s="9" t="s">
        <v>19</v>
      </c>
      <c r="D111" s="10">
        <v>40</v>
      </c>
      <c r="E111" s="10">
        <v>40</v>
      </c>
      <c r="F111" s="11">
        <v>100</v>
      </c>
      <c r="G111" s="10">
        <v>0</v>
      </c>
      <c r="H111" s="10">
        <v>3</v>
      </c>
      <c r="I111" s="10">
        <v>3</v>
      </c>
      <c r="J111" s="10">
        <v>6</v>
      </c>
      <c r="K111" s="10">
        <v>7</v>
      </c>
      <c r="L111" s="10">
        <v>5</v>
      </c>
      <c r="M111" s="10">
        <v>9</v>
      </c>
      <c r="N111" s="10">
        <v>7</v>
      </c>
      <c r="O111" s="10">
        <v>0</v>
      </c>
      <c r="P111" s="10">
        <v>40</v>
      </c>
      <c r="Q111" s="10">
        <v>137</v>
      </c>
      <c r="R111" s="12">
        <v>42.81</v>
      </c>
    </row>
    <row r="112" spans="1:18" ht="15" customHeight="1" x14ac:dyDescent="0.2">
      <c r="A112" s="53">
        <v>35</v>
      </c>
      <c r="B112" s="56" t="s">
        <v>57</v>
      </c>
      <c r="C112" s="9" t="s">
        <v>17</v>
      </c>
      <c r="D112" s="10">
        <v>15</v>
      </c>
      <c r="E112" s="10">
        <v>15</v>
      </c>
      <c r="F112" s="11">
        <v>100</v>
      </c>
      <c r="G112" s="10">
        <v>0</v>
      </c>
      <c r="H112" s="10">
        <v>1</v>
      </c>
      <c r="I112" s="10">
        <v>1</v>
      </c>
      <c r="J112" s="10">
        <v>4</v>
      </c>
      <c r="K112" s="10">
        <v>2</v>
      </c>
      <c r="L112" s="10">
        <v>5</v>
      </c>
      <c r="M112" s="10">
        <v>2</v>
      </c>
      <c r="N112" s="10">
        <v>0</v>
      </c>
      <c r="O112" s="10">
        <v>0</v>
      </c>
      <c r="P112" s="10">
        <v>15</v>
      </c>
      <c r="Q112" s="10">
        <v>60</v>
      </c>
      <c r="R112" s="12">
        <v>50</v>
      </c>
    </row>
    <row r="113" spans="1:18" ht="15" customHeight="1" x14ac:dyDescent="0.2">
      <c r="A113" s="54"/>
      <c r="B113" s="56"/>
      <c r="C113" s="9" t="s">
        <v>18</v>
      </c>
      <c r="D113" s="10">
        <v>10</v>
      </c>
      <c r="E113" s="10">
        <v>10</v>
      </c>
      <c r="F113" s="11">
        <v>100</v>
      </c>
      <c r="G113" s="10">
        <v>2</v>
      </c>
      <c r="H113" s="10">
        <v>2</v>
      </c>
      <c r="I113" s="10">
        <v>1</v>
      </c>
      <c r="J113" s="10">
        <v>0</v>
      </c>
      <c r="K113" s="10">
        <v>2</v>
      </c>
      <c r="L113" s="10">
        <v>1</v>
      </c>
      <c r="M113" s="10">
        <v>2</v>
      </c>
      <c r="N113" s="10">
        <v>0</v>
      </c>
      <c r="O113" s="10">
        <v>0</v>
      </c>
      <c r="P113" s="10">
        <v>10</v>
      </c>
      <c r="Q113" s="10">
        <v>51</v>
      </c>
      <c r="R113" s="12">
        <v>63.75</v>
      </c>
    </row>
    <row r="114" spans="1:18" ht="15" customHeight="1" x14ac:dyDescent="0.2">
      <c r="A114" s="55"/>
      <c r="B114" s="56"/>
      <c r="C114" s="9" t="s">
        <v>19</v>
      </c>
      <c r="D114" s="10">
        <v>25</v>
      </c>
      <c r="E114" s="10">
        <v>25</v>
      </c>
      <c r="F114" s="11">
        <v>100</v>
      </c>
      <c r="G114" s="10">
        <v>2</v>
      </c>
      <c r="H114" s="10">
        <v>3</v>
      </c>
      <c r="I114" s="10">
        <v>2</v>
      </c>
      <c r="J114" s="10">
        <v>4</v>
      </c>
      <c r="K114" s="10">
        <v>4</v>
      </c>
      <c r="L114" s="10">
        <v>6</v>
      </c>
      <c r="M114" s="10">
        <v>4</v>
      </c>
      <c r="N114" s="10">
        <v>0</v>
      </c>
      <c r="O114" s="10">
        <v>0</v>
      </c>
      <c r="P114" s="10">
        <v>25</v>
      </c>
      <c r="Q114" s="10">
        <v>111</v>
      </c>
      <c r="R114" s="12">
        <v>55.5</v>
      </c>
    </row>
    <row r="115" spans="1:18" ht="15" customHeight="1" x14ac:dyDescent="0.2">
      <c r="A115" s="53">
        <v>36</v>
      </c>
      <c r="B115" s="56" t="s">
        <v>58</v>
      </c>
      <c r="C115" s="9" t="s">
        <v>17</v>
      </c>
      <c r="D115" s="10">
        <v>20</v>
      </c>
      <c r="E115" s="10">
        <v>19</v>
      </c>
      <c r="F115" s="11">
        <v>95</v>
      </c>
      <c r="G115" s="10">
        <v>0</v>
      </c>
      <c r="H115" s="10">
        <v>6</v>
      </c>
      <c r="I115" s="10">
        <v>2</v>
      </c>
      <c r="J115" s="10">
        <v>0</v>
      </c>
      <c r="K115" s="10">
        <v>2</v>
      </c>
      <c r="L115" s="10">
        <v>1</v>
      </c>
      <c r="M115" s="10">
        <v>4</v>
      </c>
      <c r="N115" s="10">
        <v>4</v>
      </c>
      <c r="O115" s="10">
        <v>1</v>
      </c>
      <c r="P115" s="10">
        <v>20</v>
      </c>
      <c r="Q115" s="10">
        <v>77</v>
      </c>
      <c r="R115" s="12">
        <v>48.13</v>
      </c>
    </row>
    <row r="116" spans="1:18" ht="15" customHeight="1" x14ac:dyDescent="0.2">
      <c r="A116" s="54"/>
      <c r="B116" s="56"/>
      <c r="C116" s="9" t="s">
        <v>18</v>
      </c>
      <c r="D116" s="10">
        <v>14</v>
      </c>
      <c r="E116" s="10">
        <v>14</v>
      </c>
      <c r="F116" s="11">
        <v>100</v>
      </c>
      <c r="G116" s="10">
        <v>0</v>
      </c>
      <c r="H116" s="10">
        <v>1</v>
      </c>
      <c r="I116" s="10">
        <v>2</v>
      </c>
      <c r="J116" s="10">
        <v>0</v>
      </c>
      <c r="K116" s="10">
        <v>2</v>
      </c>
      <c r="L116" s="10">
        <v>2</v>
      </c>
      <c r="M116" s="10">
        <v>4</v>
      </c>
      <c r="N116" s="10">
        <v>3</v>
      </c>
      <c r="O116" s="10">
        <v>0</v>
      </c>
      <c r="P116" s="10">
        <v>14</v>
      </c>
      <c r="Q116" s="10">
        <v>44</v>
      </c>
      <c r="R116" s="12">
        <v>39.29</v>
      </c>
    </row>
    <row r="117" spans="1:18" ht="15" customHeight="1" x14ac:dyDescent="0.2">
      <c r="A117" s="55"/>
      <c r="B117" s="56"/>
      <c r="C117" s="9" t="s">
        <v>19</v>
      </c>
      <c r="D117" s="10">
        <v>34</v>
      </c>
      <c r="E117" s="10">
        <v>33</v>
      </c>
      <c r="F117" s="11">
        <v>97.06</v>
      </c>
      <c r="G117" s="10">
        <v>0</v>
      </c>
      <c r="H117" s="10">
        <v>7</v>
      </c>
      <c r="I117" s="10">
        <v>4</v>
      </c>
      <c r="J117" s="10">
        <v>0</v>
      </c>
      <c r="K117" s="10">
        <v>4</v>
      </c>
      <c r="L117" s="10">
        <v>3</v>
      </c>
      <c r="M117" s="10">
        <v>8</v>
      </c>
      <c r="N117" s="10">
        <v>7</v>
      </c>
      <c r="O117" s="10">
        <v>1</v>
      </c>
      <c r="P117" s="10">
        <v>34</v>
      </c>
      <c r="Q117" s="10">
        <v>121</v>
      </c>
      <c r="R117" s="12">
        <v>44.49</v>
      </c>
    </row>
    <row r="118" spans="1:18" ht="15" customHeight="1" x14ac:dyDescent="0.2">
      <c r="A118" s="53">
        <v>37</v>
      </c>
      <c r="B118" s="56" t="s">
        <v>59</v>
      </c>
      <c r="C118" s="9" t="s">
        <v>17</v>
      </c>
      <c r="D118" s="10">
        <v>33</v>
      </c>
      <c r="E118" s="10">
        <v>33</v>
      </c>
      <c r="F118" s="11">
        <v>100</v>
      </c>
      <c r="G118" s="10">
        <v>0</v>
      </c>
      <c r="H118" s="10">
        <v>1</v>
      </c>
      <c r="I118" s="10">
        <v>2</v>
      </c>
      <c r="J118" s="10">
        <v>4</v>
      </c>
      <c r="K118" s="10">
        <v>7</v>
      </c>
      <c r="L118" s="10">
        <v>8</v>
      </c>
      <c r="M118" s="10">
        <v>11</v>
      </c>
      <c r="N118" s="10">
        <v>0</v>
      </c>
      <c r="O118" s="10">
        <v>0</v>
      </c>
      <c r="P118" s="10">
        <v>33</v>
      </c>
      <c r="Q118" s="10">
        <v>113</v>
      </c>
      <c r="R118" s="12">
        <v>42.8</v>
      </c>
    </row>
    <row r="119" spans="1:18" ht="15" customHeight="1" x14ac:dyDescent="0.2">
      <c r="A119" s="54"/>
      <c r="B119" s="56"/>
      <c r="C119" s="9" t="s">
        <v>18</v>
      </c>
      <c r="D119" s="10">
        <v>35</v>
      </c>
      <c r="E119" s="10">
        <v>35</v>
      </c>
      <c r="F119" s="11">
        <v>100</v>
      </c>
      <c r="G119" s="10">
        <v>0</v>
      </c>
      <c r="H119" s="10">
        <v>2</v>
      </c>
      <c r="I119" s="10">
        <v>5</v>
      </c>
      <c r="J119" s="10">
        <v>9</v>
      </c>
      <c r="K119" s="10">
        <v>4</v>
      </c>
      <c r="L119" s="10">
        <v>6</v>
      </c>
      <c r="M119" s="10">
        <v>9</v>
      </c>
      <c r="N119" s="10">
        <v>0</v>
      </c>
      <c r="O119" s="10">
        <v>0</v>
      </c>
      <c r="P119" s="10">
        <v>35</v>
      </c>
      <c r="Q119" s="10">
        <v>141</v>
      </c>
      <c r="R119" s="12">
        <v>50.36</v>
      </c>
    </row>
    <row r="120" spans="1:18" ht="15" customHeight="1" x14ac:dyDescent="0.2">
      <c r="A120" s="55"/>
      <c r="B120" s="56"/>
      <c r="C120" s="9" t="s">
        <v>19</v>
      </c>
      <c r="D120" s="10">
        <v>68</v>
      </c>
      <c r="E120" s="10">
        <v>68</v>
      </c>
      <c r="F120" s="11">
        <v>100</v>
      </c>
      <c r="G120" s="10">
        <v>0</v>
      </c>
      <c r="H120" s="10">
        <v>3</v>
      </c>
      <c r="I120" s="10">
        <v>7</v>
      </c>
      <c r="J120" s="10">
        <v>13</v>
      </c>
      <c r="K120" s="10">
        <v>11</v>
      </c>
      <c r="L120" s="10">
        <v>14</v>
      </c>
      <c r="M120" s="10">
        <v>20</v>
      </c>
      <c r="N120" s="10">
        <v>0</v>
      </c>
      <c r="O120" s="10">
        <v>0</v>
      </c>
      <c r="P120" s="10">
        <v>68</v>
      </c>
      <c r="Q120" s="10">
        <v>254</v>
      </c>
      <c r="R120" s="12">
        <v>46.69</v>
      </c>
    </row>
    <row r="121" spans="1:18" ht="15" customHeight="1" x14ac:dyDescent="0.2">
      <c r="A121" s="53">
        <v>38</v>
      </c>
      <c r="B121" s="56" t="s">
        <v>60</v>
      </c>
      <c r="C121" s="9" t="s">
        <v>17</v>
      </c>
      <c r="D121" s="10">
        <v>61</v>
      </c>
      <c r="E121" s="10">
        <v>61</v>
      </c>
      <c r="F121" s="11">
        <v>100</v>
      </c>
      <c r="G121" s="10">
        <v>10</v>
      </c>
      <c r="H121" s="10">
        <v>13</v>
      </c>
      <c r="I121" s="10">
        <v>4</v>
      </c>
      <c r="J121" s="10">
        <v>15</v>
      </c>
      <c r="K121" s="10">
        <v>7</v>
      </c>
      <c r="L121" s="10">
        <v>6</v>
      </c>
      <c r="M121" s="10">
        <v>6</v>
      </c>
      <c r="N121" s="10">
        <v>0</v>
      </c>
      <c r="O121" s="10">
        <v>0</v>
      </c>
      <c r="P121" s="10">
        <v>61</v>
      </c>
      <c r="Q121" s="10">
        <v>328</v>
      </c>
      <c r="R121" s="12">
        <v>67.209999999999994</v>
      </c>
    </row>
    <row r="122" spans="1:18" ht="15" customHeight="1" x14ac:dyDescent="0.2">
      <c r="A122" s="54"/>
      <c r="B122" s="56"/>
      <c r="C122" s="9" t="s">
        <v>18</v>
      </c>
      <c r="D122" s="10">
        <v>48</v>
      </c>
      <c r="E122" s="10">
        <v>48</v>
      </c>
      <c r="F122" s="11">
        <v>100</v>
      </c>
      <c r="G122" s="10">
        <v>11</v>
      </c>
      <c r="H122" s="10">
        <v>10</v>
      </c>
      <c r="I122" s="10">
        <v>4</v>
      </c>
      <c r="J122" s="10">
        <v>7</v>
      </c>
      <c r="K122" s="10">
        <v>8</v>
      </c>
      <c r="L122" s="10">
        <v>5</v>
      </c>
      <c r="M122" s="10">
        <v>3</v>
      </c>
      <c r="N122" s="10">
        <v>0</v>
      </c>
      <c r="O122" s="10">
        <v>0</v>
      </c>
      <c r="P122" s="10">
        <v>48</v>
      </c>
      <c r="Q122" s="10">
        <v>270</v>
      </c>
      <c r="R122" s="12">
        <v>70.31</v>
      </c>
    </row>
    <row r="123" spans="1:18" ht="15" customHeight="1" x14ac:dyDescent="0.2">
      <c r="A123" s="55"/>
      <c r="B123" s="56"/>
      <c r="C123" s="9" t="s">
        <v>19</v>
      </c>
      <c r="D123" s="10">
        <v>109</v>
      </c>
      <c r="E123" s="10">
        <v>109</v>
      </c>
      <c r="F123" s="11">
        <v>100</v>
      </c>
      <c r="G123" s="10">
        <v>21</v>
      </c>
      <c r="H123" s="10">
        <v>23</v>
      </c>
      <c r="I123" s="10">
        <v>8</v>
      </c>
      <c r="J123" s="10">
        <v>22</v>
      </c>
      <c r="K123" s="10">
        <v>15</v>
      </c>
      <c r="L123" s="10">
        <v>11</v>
      </c>
      <c r="M123" s="10">
        <v>9</v>
      </c>
      <c r="N123" s="10">
        <v>0</v>
      </c>
      <c r="O123" s="10">
        <v>0</v>
      </c>
      <c r="P123" s="10">
        <v>109</v>
      </c>
      <c r="Q123" s="10">
        <v>598</v>
      </c>
      <c r="R123" s="12">
        <v>68.58</v>
      </c>
    </row>
    <row r="124" spans="1:18" ht="15" customHeight="1" x14ac:dyDescent="0.2">
      <c r="A124" s="53">
        <v>39</v>
      </c>
      <c r="B124" s="56" t="s">
        <v>61</v>
      </c>
      <c r="C124" s="9" t="s">
        <v>17</v>
      </c>
      <c r="D124" s="10">
        <v>53</v>
      </c>
      <c r="E124" s="10">
        <v>51</v>
      </c>
      <c r="F124" s="11">
        <v>96.23</v>
      </c>
      <c r="G124" s="10">
        <v>0</v>
      </c>
      <c r="H124" s="10">
        <v>0</v>
      </c>
      <c r="I124" s="10">
        <v>2</v>
      </c>
      <c r="J124" s="10">
        <v>5</v>
      </c>
      <c r="K124" s="10">
        <v>11</v>
      </c>
      <c r="L124" s="10">
        <v>14</v>
      </c>
      <c r="M124" s="10">
        <v>10</v>
      </c>
      <c r="N124" s="10">
        <v>9</v>
      </c>
      <c r="O124" s="10">
        <v>2</v>
      </c>
      <c r="P124" s="10">
        <v>53</v>
      </c>
      <c r="Q124" s="10">
        <v>152</v>
      </c>
      <c r="R124" s="12">
        <v>35.85</v>
      </c>
    </row>
    <row r="125" spans="1:18" ht="15" customHeight="1" x14ac:dyDescent="0.2">
      <c r="A125" s="54"/>
      <c r="B125" s="56"/>
      <c r="C125" s="9" t="s">
        <v>18</v>
      </c>
      <c r="D125" s="10">
        <v>40</v>
      </c>
      <c r="E125" s="10">
        <v>40</v>
      </c>
      <c r="F125" s="11">
        <v>100</v>
      </c>
      <c r="G125" s="10">
        <v>0</v>
      </c>
      <c r="H125" s="10">
        <v>2</v>
      </c>
      <c r="I125" s="10">
        <v>4</v>
      </c>
      <c r="J125" s="10">
        <v>1</v>
      </c>
      <c r="K125" s="10">
        <v>10</v>
      </c>
      <c r="L125" s="10">
        <v>5</v>
      </c>
      <c r="M125" s="10">
        <v>12</v>
      </c>
      <c r="N125" s="10">
        <v>6</v>
      </c>
      <c r="O125" s="10">
        <v>0</v>
      </c>
      <c r="P125" s="10">
        <v>40</v>
      </c>
      <c r="Q125" s="10">
        <v>128</v>
      </c>
      <c r="R125" s="12">
        <v>40</v>
      </c>
    </row>
    <row r="126" spans="1:18" ht="15" customHeight="1" x14ac:dyDescent="0.2">
      <c r="A126" s="55"/>
      <c r="B126" s="56"/>
      <c r="C126" s="9" t="s">
        <v>19</v>
      </c>
      <c r="D126" s="10">
        <v>93</v>
      </c>
      <c r="E126" s="10">
        <v>91</v>
      </c>
      <c r="F126" s="11">
        <v>97.85</v>
      </c>
      <c r="G126" s="10">
        <v>0</v>
      </c>
      <c r="H126" s="10">
        <v>2</v>
      </c>
      <c r="I126" s="10">
        <v>6</v>
      </c>
      <c r="J126" s="10">
        <v>6</v>
      </c>
      <c r="K126" s="10">
        <v>21</v>
      </c>
      <c r="L126" s="10">
        <v>19</v>
      </c>
      <c r="M126" s="10">
        <v>22</v>
      </c>
      <c r="N126" s="10">
        <v>15</v>
      </c>
      <c r="O126" s="10">
        <v>2</v>
      </c>
      <c r="P126" s="10">
        <v>93</v>
      </c>
      <c r="Q126" s="10">
        <v>280</v>
      </c>
      <c r="R126" s="12">
        <v>37.630000000000003</v>
      </c>
    </row>
    <row r="127" spans="1:18" ht="15" customHeight="1" x14ac:dyDescent="0.2">
      <c r="A127" s="53">
        <v>40</v>
      </c>
      <c r="B127" s="56" t="s">
        <v>62</v>
      </c>
      <c r="C127" s="9" t="s">
        <v>17</v>
      </c>
      <c r="D127" s="10">
        <v>71</v>
      </c>
      <c r="E127" s="10">
        <v>71</v>
      </c>
      <c r="F127" s="11">
        <v>100</v>
      </c>
      <c r="G127" s="10">
        <v>6</v>
      </c>
      <c r="H127" s="10">
        <v>13</v>
      </c>
      <c r="I127" s="10">
        <v>10</v>
      </c>
      <c r="J127" s="10">
        <v>10</v>
      </c>
      <c r="K127" s="10">
        <v>9</v>
      </c>
      <c r="L127" s="10">
        <v>5</v>
      </c>
      <c r="M127" s="10">
        <v>14</v>
      </c>
      <c r="N127" s="10">
        <v>4</v>
      </c>
      <c r="O127" s="10">
        <v>0</v>
      </c>
      <c r="P127" s="10">
        <v>71</v>
      </c>
      <c r="Q127" s="10">
        <v>332</v>
      </c>
      <c r="R127" s="12">
        <v>58.45</v>
      </c>
    </row>
    <row r="128" spans="1:18" ht="15" customHeight="1" x14ac:dyDescent="0.2">
      <c r="A128" s="54"/>
      <c r="B128" s="56"/>
      <c r="C128" s="9" t="s">
        <v>18</v>
      </c>
      <c r="D128" s="10">
        <v>64</v>
      </c>
      <c r="E128" s="10">
        <v>63</v>
      </c>
      <c r="F128" s="11">
        <v>98.44</v>
      </c>
      <c r="G128" s="10">
        <v>7</v>
      </c>
      <c r="H128" s="10">
        <v>8</v>
      </c>
      <c r="I128" s="10">
        <v>10</v>
      </c>
      <c r="J128" s="10">
        <v>7</v>
      </c>
      <c r="K128" s="10">
        <v>9</v>
      </c>
      <c r="L128" s="10">
        <v>7</v>
      </c>
      <c r="M128" s="10">
        <v>7</v>
      </c>
      <c r="N128" s="10">
        <v>8</v>
      </c>
      <c r="O128" s="10">
        <v>1</v>
      </c>
      <c r="P128" s="10">
        <v>64</v>
      </c>
      <c r="Q128" s="10">
        <v>286</v>
      </c>
      <c r="R128" s="12">
        <v>55.86</v>
      </c>
    </row>
    <row r="129" spans="1:18" ht="15" customHeight="1" x14ac:dyDescent="0.2">
      <c r="A129" s="55"/>
      <c r="B129" s="56"/>
      <c r="C129" s="9" t="s">
        <v>19</v>
      </c>
      <c r="D129" s="10">
        <v>135</v>
      </c>
      <c r="E129" s="10">
        <v>134</v>
      </c>
      <c r="F129" s="11">
        <v>99.26</v>
      </c>
      <c r="G129" s="10">
        <v>13</v>
      </c>
      <c r="H129" s="10">
        <v>21</v>
      </c>
      <c r="I129" s="10">
        <v>20</v>
      </c>
      <c r="J129" s="10">
        <v>17</v>
      </c>
      <c r="K129" s="10">
        <v>18</v>
      </c>
      <c r="L129" s="10">
        <v>12</v>
      </c>
      <c r="M129" s="10">
        <v>21</v>
      </c>
      <c r="N129" s="10">
        <v>12</v>
      </c>
      <c r="O129" s="10">
        <v>1</v>
      </c>
      <c r="P129" s="10">
        <v>135</v>
      </c>
      <c r="Q129" s="10">
        <v>618</v>
      </c>
      <c r="R129" s="12">
        <v>57.22</v>
      </c>
    </row>
    <row r="130" spans="1:18" ht="15" customHeight="1" x14ac:dyDescent="0.2">
      <c r="A130" s="53">
        <v>41</v>
      </c>
      <c r="B130" s="56" t="s">
        <v>63</v>
      </c>
      <c r="C130" s="9" t="s">
        <v>17</v>
      </c>
      <c r="D130" s="10">
        <v>80</v>
      </c>
      <c r="E130" s="10">
        <v>79</v>
      </c>
      <c r="F130" s="11">
        <v>98.75</v>
      </c>
      <c r="G130" s="10">
        <v>6</v>
      </c>
      <c r="H130" s="10">
        <v>7</v>
      </c>
      <c r="I130" s="10">
        <v>15</v>
      </c>
      <c r="J130" s="10">
        <v>17</v>
      </c>
      <c r="K130" s="10">
        <v>12</v>
      </c>
      <c r="L130" s="10">
        <v>11</v>
      </c>
      <c r="M130" s="10">
        <v>11</v>
      </c>
      <c r="N130" s="10">
        <v>0</v>
      </c>
      <c r="O130" s="10">
        <v>1</v>
      </c>
      <c r="P130" s="10">
        <v>80</v>
      </c>
      <c r="Q130" s="10">
        <v>375</v>
      </c>
      <c r="R130" s="12">
        <v>58.59</v>
      </c>
    </row>
    <row r="131" spans="1:18" ht="15" customHeight="1" x14ac:dyDescent="0.2">
      <c r="A131" s="54"/>
      <c r="B131" s="56"/>
      <c r="C131" s="9" t="s">
        <v>18</v>
      </c>
      <c r="D131" s="10">
        <v>57</v>
      </c>
      <c r="E131" s="10">
        <v>56</v>
      </c>
      <c r="F131" s="11">
        <v>98.25</v>
      </c>
      <c r="G131" s="10">
        <v>3</v>
      </c>
      <c r="H131" s="10">
        <v>10</v>
      </c>
      <c r="I131" s="10">
        <v>9</v>
      </c>
      <c r="J131" s="10">
        <v>7</v>
      </c>
      <c r="K131" s="10">
        <v>13</v>
      </c>
      <c r="L131" s="10">
        <v>10</v>
      </c>
      <c r="M131" s="10">
        <v>4</v>
      </c>
      <c r="N131" s="10">
        <v>0</v>
      </c>
      <c r="O131" s="10">
        <v>1</v>
      </c>
      <c r="P131" s="10">
        <v>57</v>
      </c>
      <c r="Q131" s="10">
        <v>273</v>
      </c>
      <c r="R131" s="12">
        <v>59.87</v>
      </c>
    </row>
    <row r="132" spans="1:18" ht="15" customHeight="1" x14ac:dyDescent="0.2">
      <c r="A132" s="55"/>
      <c r="B132" s="56"/>
      <c r="C132" s="9" t="s">
        <v>19</v>
      </c>
      <c r="D132" s="10">
        <v>137</v>
      </c>
      <c r="E132" s="10">
        <v>135</v>
      </c>
      <c r="F132" s="11">
        <v>98.54</v>
      </c>
      <c r="G132" s="10">
        <v>9</v>
      </c>
      <c r="H132" s="10">
        <v>17</v>
      </c>
      <c r="I132" s="10">
        <v>24</v>
      </c>
      <c r="J132" s="10">
        <v>24</v>
      </c>
      <c r="K132" s="10">
        <v>25</v>
      </c>
      <c r="L132" s="10">
        <v>21</v>
      </c>
      <c r="M132" s="10">
        <v>15</v>
      </c>
      <c r="N132" s="10">
        <v>0</v>
      </c>
      <c r="O132" s="10">
        <v>2</v>
      </c>
      <c r="P132" s="10">
        <v>137</v>
      </c>
      <c r="Q132" s="10">
        <v>648</v>
      </c>
      <c r="R132" s="12">
        <v>59.12</v>
      </c>
    </row>
    <row r="133" spans="1:18" ht="15" customHeight="1" x14ac:dyDescent="0.2">
      <c r="A133" s="53">
        <v>42</v>
      </c>
      <c r="B133" s="56" t="s">
        <v>64</v>
      </c>
      <c r="C133" s="9" t="s">
        <v>17</v>
      </c>
      <c r="D133" s="10">
        <v>48</v>
      </c>
      <c r="E133" s="10">
        <v>47</v>
      </c>
      <c r="F133" s="11">
        <v>97.92</v>
      </c>
      <c r="G133" s="10">
        <v>1</v>
      </c>
      <c r="H133" s="10">
        <v>7</v>
      </c>
      <c r="I133" s="10">
        <v>2</v>
      </c>
      <c r="J133" s="10">
        <v>6</v>
      </c>
      <c r="K133" s="10">
        <v>6</v>
      </c>
      <c r="L133" s="10">
        <v>11</v>
      </c>
      <c r="M133" s="10">
        <v>11</v>
      </c>
      <c r="N133" s="10">
        <v>3</v>
      </c>
      <c r="O133" s="10">
        <v>1</v>
      </c>
      <c r="P133" s="10">
        <v>48</v>
      </c>
      <c r="Q133" s="10">
        <v>181</v>
      </c>
      <c r="R133" s="12">
        <v>47.14</v>
      </c>
    </row>
    <row r="134" spans="1:18" ht="15" customHeight="1" x14ac:dyDescent="0.2">
      <c r="A134" s="54"/>
      <c r="B134" s="56"/>
      <c r="C134" s="9" t="s">
        <v>18</v>
      </c>
      <c r="D134" s="10">
        <v>29</v>
      </c>
      <c r="E134" s="10">
        <v>29</v>
      </c>
      <c r="F134" s="11">
        <v>100</v>
      </c>
      <c r="G134" s="10">
        <v>2</v>
      </c>
      <c r="H134" s="10">
        <v>6</v>
      </c>
      <c r="I134" s="10">
        <v>3</v>
      </c>
      <c r="J134" s="10">
        <v>4</v>
      </c>
      <c r="K134" s="10">
        <v>3</v>
      </c>
      <c r="L134" s="10">
        <v>7</v>
      </c>
      <c r="M134" s="10">
        <v>2</v>
      </c>
      <c r="N134" s="10">
        <v>2</v>
      </c>
      <c r="O134" s="10">
        <v>0</v>
      </c>
      <c r="P134" s="10">
        <v>29</v>
      </c>
      <c r="Q134" s="10">
        <v>135</v>
      </c>
      <c r="R134" s="12">
        <v>58.19</v>
      </c>
    </row>
    <row r="135" spans="1:18" ht="15" customHeight="1" x14ac:dyDescent="0.2">
      <c r="A135" s="55"/>
      <c r="B135" s="56"/>
      <c r="C135" s="9" t="s">
        <v>19</v>
      </c>
      <c r="D135" s="10">
        <v>77</v>
      </c>
      <c r="E135" s="10">
        <v>76</v>
      </c>
      <c r="F135" s="11">
        <v>98.7</v>
      </c>
      <c r="G135" s="10">
        <v>3</v>
      </c>
      <c r="H135" s="10">
        <v>13</v>
      </c>
      <c r="I135" s="10">
        <v>5</v>
      </c>
      <c r="J135" s="10">
        <v>10</v>
      </c>
      <c r="K135" s="10">
        <v>9</v>
      </c>
      <c r="L135" s="10">
        <v>18</v>
      </c>
      <c r="M135" s="10">
        <v>13</v>
      </c>
      <c r="N135" s="10">
        <v>5</v>
      </c>
      <c r="O135" s="10">
        <v>1</v>
      </c>
      <c r="P135" s="10">
        <v>77</v>
      </c>
      <c r="Q135" s="10">
        <v>316</v>
      </c>
      <c r="R135" s="12">
        <v>51.3</v>
      </c>
    </row>
    <row r="136" spans="1:18" ht="15" customHeight="1" x14ac:dyDescent="0.2">
      <c r="A136" s="53">
        <v>43</v>
      </c>
      <c r="B136" s="56" t="s">
        <v>65</v>
      </c>
      <c r="C136" s="9" t="s">
        <v>17</v>
      </c>
      <c r="D136" s="10">
        <v>30</v>
      </c>
      <c r="E136" s="10">
        <v>30</v>
      </c>
      <c r="F136" s="11">
        <v>100</v>
      </c>
      <c r="G136" s="10">
        <v>0</v>
      </c>
      <c r="H136" s="10">
        <v>4</v>
      </c>
      <c r="I136" s="10">
        <v>4</v>
      </c>
      <c r="J136" s="10">
        <v>8</v>
      </c>
      <c r="K136" s="10">
        <v>9</v>
      </c>
      <c r="L136" s="10">
        <v>4</v>
      </c>
      <c r="M136" s="10">
        <v>1</v>
      </c>
      <c r="N136" s="10">
        <v>0</v>
      </c>
      <c r="O136" s="10">
        <v>0</v>
      </c>
      <c r="P136" s="10">
        <v>30</v>
      </c>
      <c r="Q136" s="10">
        <v>142</v>
      </c>
      <c r="R136" s="12">
        <v>59.17</v>
      </c>
    </row>
    <row r="137" spans="1:18" ht="15" customHeight="1" x14ac:dyDescent="0.2">
      <c r="A137" s="54"/>
      <c r="B137" s="56"/>
      <c r="C137" s="9" t="s">
        <v>18</v>
      </c>
      <c r="D137" s="10">
        <v>28</v>
      </c>
      <c r="E137" s="10">
        <v>28</v>
      </c>
      <c r="F137" s="11">
        <v>100</v>
      </c>
      <c r="G137" s="10">
        <v>2</v>
      </c>
      <c r="H137" s="10">
        <v>3</v>
      </c>
      <c r="I137" s="10">
        <v>5</v>
      </c>
      <c r="J137" s="10">
        <v>4</v>
      </c>
      <c r="K137" s="10">
        <v>11</v>
      </c>
      <c r="L137" s="10">
        <v>3</v>
      </c>
      <c r="M137" s="10">
        <v>0</v>
      </c>
      <c r="N137" s="10">
        <v>0</v>
      </c>
      <c r="O137" s="10">
        <v>0</v>
      </c>
      <c r="P137" s="10">
        <v>28</v>
      </c>
      <c r="Q137" s="10">
        <v>140</v>
      </c>
      <c r="R137" s="12">
        <v>62.5</v>
      </c>
    </row>
    <row r="138" spans="1:18" ht="15" customHeight="1" x14ac:dyDescent="0.2">
      <c r="A138" s="55"/>
      <c r="B138" s="56"/>
      <c r="C138" s="9" t="s">
        <v>19</v>
      </c>
      <c r="D138" s="10">
        <v>58</v>
      </c>
      <c r="E138" s="10">
        <v>58</v>
      </c>
      <c r="F138" s="11">
        <v>100</v>
      </c>
      <c r="G138" s="10">
        <v>2</v>
      </c>
      <c r="H138" s="10">
        <v>7</v>
      </c>
      <c r="I138" s="10">
        <v>9</v>
      </c>
      <c r="J138" s="10">
        <v>12</v>
      </c>
      <c r="K138" s="10">
        <v>20</v>
      </c>
      <c r="L138" s="10">
        <v>7</v>
      </c>
      <c r="M138" s="10">
        <v>1</v>
      </c>
      <c r="N138" s="10">
        <v>0</v>
      </c>
      <c r="O138" s="10">
        <v>0</v>
      </c>
      <c r="P138" s="10">
        <v>58</v>
      </c>
      <c r="Q138" s="10">
        <v>282</v>
      </c>
      <c r="R138" s="12">
        <v>60.78</v>
      </c>
    </row>
    <row r="139" spans="1:18" ht="15" customHeight="1" x14ac:dyDescent="0.2">
      <c r="A139" s="53">
        <v>44</v>
      </c>
      <c r="B139" s="56" t="s">
        <v>66</v>
      </c>
      <c r="C139" s="9" t="s">
        <v>17</v>
      </c>
      <c r="D139" s="10">
        <v>58</v>
      </c>
      <c r="E139" s="10">
        <v>58</v>
      </c>
      <c r="F139" s="11">
        <v>100</v>
      </c>
      <c r="G139" s="10">
        <v>3</v>
      </c>
      <c r="H139" s="10">
        <v>4</v>
      </c>
      <c r="I139" s="10">
        <v>8</v>
      </c>
      <c r="J139" s="10">
        <v>8</v>
      </c>
      <c r="K139" s="10">
        <v>14</v>
      </c>
      <c r="L139" s="10">
        <v>11</v>
      </c>
      <c r="M139" s="10">
        <v>8</v>
      </c>
      <c r="N139" s="10">
        <v>2</v>
      </c>
      <c r="O139" s="10">
        <v>0</v>
      </c>
      <c r="P139" s="10">
        <v>58</v>
      </c>
      <c r="Q139" s="10">
        <v>247</v>
      </c>
      <c r="R139" s="12">
        <v>53.23</v>
      </c>
    </row>
    <row r="140" spans="1:18" ht="15" customHeight="1" x14ac:dyDescent="0.2">
      <c r="A140" s="54"/>
      <c r="B140" s="56"/>
      <c r="C140" s="9" t="s">
        <v>18</v>
      </c>
      <c r="D140" s="10">
        <v>49</v>
      </c>
      <c r="E140" s="10">
        <v>49</v>
      </c>
      <c r="F140" s="11">
        <v>100</v>
      </c>
      <c r="G140" s="10">
        <v>4</v>
      </c>
      <c r="H140" s="10">
        <v>6</v>
      </c>
      <c r="I140" s="10">
        <v>11</v>
      </c>
      <c r="J140" s="10">
        <v>4</v>
      </c>
      <c r="K140" s="10">
        <v>6</v>
      </c>
      <c r="L140" s="10">
        <v>10</v>
      </c>
      <c r="M140" s="10">
        <v>6</v>
      </c>
      <c r="N140" s="10">
        <v>2</v>
      </c>
      <c r="O140" s="10">
        <v>0</v>
      </c>
      <c r="P140" s="10">
        <v>49</v>
      </c>
      <c r="Q140" s="10">
        <v>228</v>
      </c>
      <c r="R140" s="12">
        <v>58.16</v>
      </c>
    </row>
    <row r="141" spans="1:18" ht="15" customHeight="1" x14ac:dyDescent="0.2">
      <c r="A141" s="55"/>
      <c r="B141" s="56"/>
      <c r="C141" s="9" t="s">
        <v>19</v>
      </c>
      <c r="D141" s="10">
        <v>107</v>
      </c>
      <c r="E141" s="10">
        <v>107</v>
      </c>
      <c r="F141" s="11">
        <v>100</v>
      </c>
      <c r="G141" s="10">
        <v>7</v>
      </c>
      <c r="H141" s="10">
        <v>10</v>
      </c>
      <c r="I141" s="10">
        <v>19</v>
      </c>
      <c r="J141" s="10">
        <v>12</v>
      </c>
      <c r="K141" s="10">
        <v>20</v>
      </c>
      <c r="L141" s="10">
        <v>21</v>
      </c>
      <c r="M141" s="10">
        <v>14</v>
      </c>
      <c r="N141" s="10">
        <v>4</v>
      </c>
      <c r="O141" s="10">
        <v>0</v>
      </c>
      <c r="P141" s="10">
        <v>107</v>
      </c>
      <c r="Q141" s="10">
        <v>475</v>
      </c>
      <c r="R141" s="12">
        <v>55.49</v>
      </c>
    </row>
    <row r="142" spans="1:18" ht="15" customHeight="1" x14ac:dyDescent="0.2">
      <c r="A142" s="53">
        <v>45</v>
      </c>
      <c r="B142" s="56" t="s">
        <v>67</v>
      </c>
      <c r="C142" s="9" t="s">
        <v>17</v>
      </c>
      <c r="D142" s="10">
        <v>80</v>
      </c>
      <c r="E142" s="10">
        <v>79</v>
      </c>
      <c r="F142" s="11">
        <v>98.75</v>
      </c>
      <c r="G142" s="10">
        <v>8</v>
      </c>
      <c r="H142" s="10">
        <v>14</v>
      </c>
      <c r="I142" s="10">
        <v>18</v>
      </c>
      <c r="J142" s="10">
        <v>10</v>
      </c>
      <c r="K142" s="10">
        <v>11</v>
      </c>
      <c r="L142" s="10">
        <v>8</v>
      </c>
      <c r="M142" s="10">
        <v>8</v>
      </c>
      <c r="N142" s="10">
        <v>2</v>
      </c>
      <c r="O142" s="10">
        <v>1</v>
      </c>
      <c r="P142" s="10">
        <v>80</v>
      </c>
      <c r="Q142" s="10">
        <v>406</v>
      </c>
      <c r="R142" s="12">
        <v>63.44</v>
      </c>
    </row>
    <row r="143" spans="1:18" ht="15" customHeight="1" x14ac:dyDescent="0.2">
      <c r="A143" s="54"/>
      <c r="B143" s="56"/>
      <c r="C143" s="9" t="s">
        <v>18</v>
      </c>
      <c r="D143" s="10">
        <v>59</v>
      </c>
      <c r="E143" s="10">
        <v>59</v>
      </c>
      <c r="F143" s="11">
        <v>100</v>
      </c>
      <c r="G143" s="10">
        <v>10</v>
      </c>
      <c r="H143" s="10">
        <v>12</v>
      </c>
      <c r="I143" s="10">
        <v>6</v>
      </c>
      <c r="J143" s="10">
        <v>11</v>
      </c>
      <c r="K143" s="10">
        <v>10</v>
      </c>
      <c r="L143" s="10">
        <v>5</v>
      </c>
      <c r="M143" s="10">
        <v>5</v>
      </c>
      <c r="N143" s="10">
        <v>0</v>
      </c>
      <c r="O143" s="10">
        <v>0</v>
      </c>
      <c r="P143" s="10">
        <v>59</v>
      </c>
      <c r="Q143" s="10">
        <v>320</v>
      </c>
      <c r="R143" s="12">
        <v>67.8</v>
      </c>
    </row>
    <row r="144" spans="1:18" ht="15" customHeight="1" x14ac:dyDescent="0.2">
      <c r="A144" s="55"/>
      <c r="B144" s="56"/>
      <c r="C144" s="9" t="s">
        <v>19</v>
      </c>
      <c r="D144" s="10">
        <v>139</v>
      </c>
      <c r="E144" s="10">
        <v>138</v>
      </c>
      <c r="F144" s="11">
        <v>99.28</v>
      </c>
      <c r="G144" s="10">
        <v>18</v>
      </c>
      <c r="H144" s="10">
        <v>26</v>
      </c>
      <c r="I144" s="10">
        <v>24</v>
      </c>
      <c r="J144" s="10">
        <v>21</v>
      </c>
      <c r="K144" s="10">
        <v>21</v>
      </c>
      <c r="L144" s="10">
        <v>13</v>
      </c>
      <c r="M144" s="10">
        <v>13</v>
      </c>
      <c r="N144" s="10">
        <v>2</v>
      </c>
      <c r="O144" s="10">
        <v>1</v>
      </c>
      <c r="P144" s="10">
        <v>139</v>
      </c>
      <c r="Q144" s="10">
        <v>726</v>
      </c>
      <c r="R144" s="12">
        <v>65.290000000000006</v>
      </c>
    </row>
    <row r="145" spans="1:18" ht="15" customHeight="1" x14ac:dyDescent="0.2">
      <c r="A145" s="53">
        <v>46</v>
      </c>
      <c r="B145" s="56" t="s">
        <v>68</v>
      </c>
      <c r="C145" s="9" t="s">
        <v>17</v>
      </c>
      <c r="D145" s="10">
        <v>40</v>
      </c>
      <c r="E145" s="10">
        <v>39</v>
      </c>
      <c r="F145" s="11">
        <v>97.5</v>
      </c>
      <c r="G145" s="10">
        <v>2</v>
      </c>
      <c r="H145" s="10">
        <v>3</v>
      </c>
      <c r="I145" s="10">
        <v>4</v>
      </c>
      <c r="J145" s="10">
        <v>3</v>
      </c>
      <c r="K145" s="10">
        <v>11</v>
      </c>
      <c r="L145" s="10">
        <v>4</v>
      </c>
      <c r="M145" s="10">
        <v>5</v>
      </c>
      <c r="N145" s="10">
        <v>7</v>
      </c>
      <c r="O145" s="10">
        <v>1</v>
      </c>
      <c r="P145" s="10">
        <v>40</v>
      </c>
      <c r="Q145" s="10">
        <v>149</v>
      </c>
      <c r="R145" s="12">
        <v>46.56</v>
      </c>
    </row>
    <row r="146" spans="1:18" ht="15" customHeight="1" x14ac:dyDescent="0.2">
      <c r="A146" s="54"/>
      <c r="B146" s="56"/>
      <c r="C146" s="9" t="s">
        <v>18</v>
      </c>
      <c r="D146" s="10">
        <v>27</v>
      </c>
      <c r="E146" s="10">
        <v>27</v>
      </c>
      <c r="F146" s="11">
        <v>100</v>
      </c>
      <c r="G146" s="10">
        <v>2</v>
      </c>
      <c r="H146" s="10">
        <v>1</v>
      </c>
      <c r="I146" s="10">
        <v>1</v>
      </c>
      <c r="J146" s="10">
        <v>4</v>
      </c>
      <c r="K146" s="10">
        <v>6</v>
      </c>
      <c r="L146" s="10">
        <v>5</v>
      </c>
      <c r="M146" s="10">
        <v>6</v>
      </c>
      <c r="N146" s="10">
        <v>2</v>
      </c>
      <c r="O146" s="10">
        <v>0</v>
      </c>
      <c r="P146" s="10">
        <v>27</v>
      </c>
      <c r="Q146" s="10">
        <v>102</v>
      </c>
      <c r="R146" s="12">
        <v>47.22</v>
      </c>
    </row>
    <row r="147" spans="1:18" ht="15" customHeight="1" x14ac:dyDescent="0.2">
      <c r="A147" s="55"/>
      <c r="B147" s="56"/>
      <c r="C147" s="9" t="s">
        <v>19</v>
      </c>
      <c r="D147" s="10">
        <v>67</v>
      </c>
      <c r="E147" s="10">
        <v>66</v>
      </c>
      <c r="F147" s="11">
        <v>98.51</v>
      </c>
      <c r="G147" s="10">
        <v>4</v>
      </c>
      <c r="H147" s="10">
        <v>4</v>
      </c>
      <c r="I147" s="10">
        <v>5</v>
      </c>
      <c r="J147" s="10">
        <v>7</v>
      </c>
      <c r="K147" s="10">
        <v>17</v>
      </c>
      <c r="L147" s="10">
        <v>9</v>
      </c>
      <c r="M147" s="10">
        <v>11</v>
      </c>
      <c r="N147" s="10">
        <v>9</v>
      </c>
      <c r="O147" s="10">
        <v>1</v>
      </c>
      <c r="P147" s="10">
        <v>67</v>
      </c>
      <c r="Q147" s="10">
        <v>251</v>
      </c>
      <c r="R147" s="12">
        <v>46.83</v>
      </c>
    </row>
    <row r="148" spans="1:18" ht="15" customHeight="1" x14ac:dyDescent="0.2">
      <c r="A148" s="53">
        <v>47</v>
      </c>
      <c r="B148" s="56" t="s">
        <v>69</v>
      </c>
      <c r="C148" s="9" t="s">
        <v>17</v>
      </c>
      <c r="D148" s="10">
        <v>16</v>
      </c>
      <c r="E148" s="10">
        <v>16</v>
      </c>
      <c r="F148" s="11">
        <v>100</v>
      </c>
      <c r="G148" s="10">
        <v>0</v>
      </c>
      <c r="H148" s="10">
        <v>1</v>
      </c>
      <c r="I148" s="10">
        <v>2</v>
      </c>
      <c r="J148" s="10">
        <v>3</v>
      </c>
      <c r="K148" s="10">
        <v>3</v>
      </c>
      <c r="L148" s="10">
        <v>1</v>
      </c>
      <c r="M148" s="10">
        <v>3</v>
      </c>
      <c r="N148" s="10">
        <v>3</v>
      </c>
      <c r="O148" s="10">
        <v>0</v>
      </c>
      <c r="P148" s="10">
        <v>16</v>
      </c>
      <c r="Q148" s="10">
        <v>58</v>
      </c>
      <c r="R148" s="12">
        <v>45.31</v>
      </c>
    </row>
    <row r="149" spans="1:18" ht="15" customHeight="1" x14ac:dyDescent="0.2">
      <c r="A149" s="54"/>
      <c r="B149" s="56"/>
      <c r="C149" s="9" t="s">
        <v>18</v>
      </c>
      <c r="D149" s="10">
        <v>26</v>
      </c>
      <c r="E149" s="10">
        <v>26</v>
      </c>
      <c r="F149" s="11">
        <v>100</v>
      </c>
      <c r="G149" s="10">
        <v>2</v>
      </c>
      <c r="H149" s="10">
        <v>2</v>
      </c>
      <c r="I149" s="10">
        <v>4</v>
      </c>
      <c r="J149" s="10">
        <v>4</v>
      </c>
      <c r="K149" s="10">
        <v>8</v>
      </c>
      <c r="L149" s="10">
        <v>2</v>
      </c>
      <c r="M149" s="10">
        <v>3</v>
      </c>
      <c r="N149" s="10">
        <v>1</v>
      </c>
      <c r="O149" s="10">
        <v>0</v>
      </c>
      <c r="P149" s="10">
        <v>26</v>
      </c>
      <c r="Q149" s="10">
        <v>119</v>
      </c>
      <c r="R149" s="12">
        <v>57.21</v>
      </c>
    </row>
    <row r="150" spans="1:18" ht="15" customHeight="1" x14ac:dyDescent="0.2">
      <c r="A150" s="55"/>
      <c r="B150" s="56"/>
      <c r="C150" s="9" t="s">
        <v>19</v>
      </c>
      <c r="D150" s="10">
        <v>42</v>
      </c>
      <c r="E150" s="10">
        <v>42</v>
      </c>
      <c r="F150" s="11">
        <v>100</v>
      </c>
      <c r="G150" s="10">
        <v>2</v>
      </c>
      <c r="H150" s="10">
        <v>3</v>
      </c>
      <c r="I150" s="10">
        <v>6</v>
      </c>
      <c r="J150" s="10">
        <v>7</v>
      </c>
      <c r="K150" s="10">
        <v>11</v>
      </c>
      <c r="L150" s="10">
        <v>3</v>
      </c>
      <c r="M150" s="10">
        <v>6</v>
      </c>
      <c r="N150" s="10">
        <v>4</v>
      </c>
      <c r="O150" s="10">
        <v>0</v>
      </c>
      <c r="P150" s="10">
        <v>42</v>
      </c>
      <c r="Q150" s="10">
        <v>177</v>
      </c>
      <c r="R150" s="12">
        <v>52.68</v>
      </c>
    </row>
    <row r="151" spans="1:18" ht="15" customHeight="1" x14ac:dyDescent="0.2">
      <c r="A151" s="53">
        <v>48</v>
      </c>
      <c r="B151" s="56" t="s">
        <v>70</v>
      </c>
      <c r="C151" s="9" t="s">
        <v>17</v>
      </c>
      <c r="D151" s="10">
        <v>12</v>
      </c>
      <c r="E151" s="10">
        <v>10</v>
      </c>
      <c r="F151" s="11">
        <v>83.33</v>
      </c>
      <c r="G151" s="10">
        <v>0</v>
      </c>
      <c r="H151" s="10">
        <v>0</v>
      </c>
      <c r="I151" s="10">
        <v>1</v>
      </c>
      <c r="J151" s="10">
        <v>0</v>
      </c>
      <c r="K151" s="10">
        <v>3</v>
      </c>
      <c r="L151" s="10">
        <v>1</v>
      </c>
      <c r="M151" s="10">
        <v>2</v>
      </c>
      <c r="N151" s="10">
        <v>3</v>
      </c>
      <c r="O151" s="10">
        <v>2</v>
      </c>
      <c r="P151" s="10">
        <v>12</v>
      </c>
      <c r="Q151" s="10">
        <v>28</v>
      </c>
      <c r="R151" s="12">
        <v>29.17</v>
      </c>
    </row>
    <row r="152" spans="1:18" ht="15" customHeight="1" x14ac:dyDescent="0.2">
      <c r="A152" s="54"/>
      <c r="B152" s="56"/>
      <c r="C152" s="9" t="s">
        <v>18</v>
      </c>
      <c r="D152" s="10">
        <v>17</v>
      </c>
      <c r="E152" s="10">
        <v>16</v>
      </c>
      <c r="F152" s="11">
        <v>94.12</v>
      </c>
      <c r="G152" s="10">
        <v>1</v>
      </c>
      <c r="H152" s="10">
        <v>1</v>
      </c>
      <c r="I152" s="10">
        <v>2</v>
      </c>
      <c r="J152" s="10">
        <v>1</v>
      </c>
      <c r="K152" s="10">
        <v>3</v>
      </c>
      <c r="L152" s="10">
        <v>1</v>
      </c>
      <c r="M152" s="10">
        <v>3</v>
      </c>
      <c r="N152" s="10">
        <v>4</v>
      </c>
      <c r="O152" s="10">
        <v>1</v>
      </c>
      <c r="P152" s="10">
        <v>17</v>
      </c>
      <c r="Q152" s="10">
        <v>57</v>
      </c>
      <c r="R152" s="12">
        <v>41.91</v>
      </c>
    </row>
    <row r="153" spans="1:18" ht="15" customHeight="1" x14ac:dyDescent="0.2">
      <c r="A153" s="55"/>
      <c r="B153" s="56"/>
      <c r="C153" s="9" t="s">
        <v>19</v>
      </c>
      <c r="D153" s="10">
        <v>29</v>
      </c>
      <c r="E153" s="10">
        <v>26</v>
      </c>
      <c r="F153" s="11">
        <v>89.66</v>
      </c>
      <c r="G153" s="10">
        <v>1</v>
      </c>
      <c r="H153" s="10">
        <v>1</v>
      </c>
      <c r="I153" s="10">
        <v>3</v>
      </c>
      <c r="J153" s="10">
        <v>1</v>
      </c>
      <c r="K153" s="10">
        <v>6</v>
      </c>
      <c r="L153" s="10">
        <v>2</v>
      </c>
      <c r="M153" s="10">
        <v>5</v>
      </c>
      <c r="N153" s="10">
        <v>7</v>
      </c>
      <c r="O153" s="10">
        <v>3</v>
      </c>
      <c r="P153" s="10">
        <v>29</v>
      </c>
      <c r="Q153" s="10">
        <v>85</v>
      </c>
      <c r="R153" s="12">
        <v>36.64</v>
      </c>
    </row>
    <row r="154" spans="1:18" ht="15" customHeight="1" x14ac:dyDescent="0.2">
      <c r="A154" s="53">
        <v>49</v>
      </c>
      <c r="B154" s="56" t="s">
        <v>71</v>
      </c>
      <c r="C154" s="9" t="s">
        <v>17</v>
      </c>
      <c r="D154" s="10">
        <v>10</v>
      </c>
      <c r="E154" s="10">
        <v>10</v>
      </c>
      <c r="F154" s="11">
        <v>100</v>
      </c>
      <c r="G154" s="10">
        <v>1</v>
      </c>
      <c r="H154" s="10">
        <v>1</v>
      </c>
      <c r="I154" s="10">
        <v>3</v>
      </c>
      <c r="J154" s="10">
        <v>1</v>
      </c>
      <c r="K154" s="10">
        <v>1</v>
      </c>
      <c r="L154" s="10">
        <v>1</v>
      </c>
      <c r="M154" s="10">
        <v>2</v>
      </c>
      <c r="N154" s="10">
        <v>0</v>
      </c>
      <c r="O154" s="10">
        <v>0</v>
      </c>
      <c r="P154" s="10">
        <v>10</v>
      </c>
      <c r="Q154" s="10">
        <v>49</v>
      </c>
      <c r="R154" s="12">
        <v>61.25</v>
      </c>
    </row>
    <row r="155" spans="1:18" ht="15" customHeight="1" x14ac:dyDescent="0.2">
      <c r="A155" s="54"/>
      <c r="B155" s="56"/>
      <c r="C155" s="9" t="s">
        <v>18</v>
      </c>
      <c r="D155" s="10">
        <v>11</v>
      </c>
      <c r="E155" s="10">
        <v>11</v>
      </c>
      <c r="F155" s="11">
        <v>100</v>
      </c>
      <c r="G155" s="10">
        <v>0</v>
      </c>
      <c r="H155" s="10">
        <v>1</v>
      </c>
      <c r="I155" s="10">
        <v>1</v>
      </c>
      <c r="J155" s="10">
        <v>3</v>
      </c>
      <c r="K155" s="10">
        <v>3</v>
      </c>
      <c r="L155" s="10">
        <v>1</v>
      </c>
      <c r="M155" s="10">
        <v>2</v>
      </c>
      <c r="N155" s="10">
        <v>0</v>
      </c>
      <c r="O155" s="10">
        <v>0</v>
      </c>
      <c r="P155" s="10">
        <v>11</v>
      </c>
      <c r="Q155" s="10">
        <v>47</v>
      </c>
      <c r="R155" s="12">
        <v>53.41</v>
      </c>
    </row>
    <row r="156" spans="1:18" ht="15" customHeight="1" x14ac:dyDescent="0.2">
      <c r="A156" s="55"/>
      <c r="B156" s="56"/>
      <c r="C156" s="9" t="s">
        <v>19</v>
      </c>
      <c r="D156" s="10">
        <v>21</v>
      </c>
      <c r="E156" s="10">
        <v>21</v>
      </c>
      <c r="F156" s="11">
        <v>100</v>
      </c>
      <c r="G156" s="10">
        <v>1</v>
      </c>
      <c r="H156" s="10">
        <v>2</v>
      </c>
      <c r="I156" s="10">
        <v>4</v>
      </c>
      <c r="J156" s="10">
        <v>4</v>
      </c>
      <c r="K156" s="10">
        <v>4</v>
      </c>
      <c r="L156" s="10">
        <v>2</v>
      </c>
      <c r="M156" s="10">
        <v>4</v>
      </c>
      <c r="N156" s="10">
        <v>0</v>
      </c>
      <c r="O156" s="10">
        <v>0</v>
      </c>
      <c r="P156" s="10">
        <v>21</v>
      </c>
      <c r="Q156" s="10">
        <v>96</v>
      </c>
      <c r="R156" s="12">
        <v>57.14</v>
      </c>
    </row>
    <row r="157" spans="1:18" ht="15" customHeight="1" x14ac:dyDescent="0.2">
      <c r="A157" s="53">
        <v>50</v>
      </c>
      <c r="B157" s="56" t="s">
        <v>72</v>
      </c>
      <c r="C157" s="9" t="s">
        <v>17</v>
      </c>
      <c r="D157" s="10">
        <v>16</v>
      </c>
      <c r="E157" s="10">
        <v>16</v>
      </c>
      <c r="F157" s="11">
        <v>100</v>
      </c>
      <c r="G157" s="10">
        <v>2</v>
      </c>
      <c r="H157" s="10">
        <v>1</v>
      </c>
      <c r="I157" s="10">
        <v>1</v>
      </c>
      <c r="J157" s="10">
        <v>1</v>
      </c>
      <c r="K157" s="10">
        <v>10</v>
      </c>
      <c r="L157" s="10">
        <v>0</v>
      </c>
      <c r="M157" s="10">
        <v>1</v>
      </c>
      <c r="N157" s="10">
        <v>0</v>
      </c>
      <c r="O157" s="10">
        <v>0</v>
      </c>
      <c r="P157" s="10">
        <v>16</v>
      </c>
      <c r="Q157" s="10">
        <v>76</v>
      </c>
      <c r="R157" s="12">
        <v>59.38</v>
      </c>
    </row>
    <row r="158" spans="1:18" ht="15" customHeight="1" x14ac:dyDescent="0.2">
      <c r="A158" s="54"/>
      <c r="B158" s="56"/>
      <c r="C158" s="9" t="s">
        <v>18</v>
      </c>
      <c r="D158" s="10">
        <v>12</v>
      </c>
      <c r="E158" s="10">
        <v>12</v>
      </c>
      <c r="F158" s="11">
        <v>100</v>
      </c>
      <c r="G158" s="10">
        <v>3</v>
      </c>
      <c r="H158" s="10">
        <v>3</v>
      </c>
      <c r="I158" s="10">
        <v>2</v>
      </c>
      <c r="J158" s="10">
        <v>1</v>
      </c>
      <c r="K158" s="10">
        <v>1</v>
      </c>
      <c r="L158" s="10">
        <v>0</v>
      </c>
      <c r="M158" s="10">
        <v>0</v>
      </c>
      <c r="N158" s="10">
        <v>2</v>
      </c>
      <c r="O158" s="10">
        <v>0</v>
      </c>
      <c r="P158" s="10">
        <v>12</v>
      </c>
      <c r="Q158" s="10">
        <v>68</v>
      </c>
      <c r="R158" s="12">
        <v>70.83</v>
      </c>
    </row>
    <row r="159" spans="1:18" ht="15" customHeight="1" x14ac:dyDescent="0.2">
      <c r="A159" s="55"/>
      <c r="B159" s="56"/>
      <c r="C159" s="9" t="s">
        <v>19</v>
      </c>
      <c r="D159" s="10">
        <v>28</v>
      </c>
      <c r="E159" s="10">
        <v>28</v>
      </c>
      <c r="F159" s="11">
        <v>100</v>
      </c>
      <c r="G159" s="10">
        <v>5</v>
      </c>
      <c r="H159" s="10">
        <v>4</v>
      </c>
      <c r="I159" s="10">
        <v>3</v>
      </c>
      <c r="J159" s="10">
        <v>2</v>
      </c>
      <c r="K159" s="10">
        <v>11</v>
      </c>
      <c r="L159" s="10">
        <v>0</v>
      </c>
      <c r="M159" s="10">
        <v>1</v>
      </c>
      <c r="N159" s="10">
        <v>2</v>
      </c>
      <c r="O159" s="10">
        <v>0</v>
      </c>
      <c r="P159" s="10">
        <v>28</v>
      </c>
      <c r="Q159" s="10">
        <v>144</v>
      </c>
      <c r="R159" s="12">
        <v>64.290000000000006</v>
      </c>
    </row>
    <row r="160" spans="1:18" ht="15" customHeight="1" x14ac:dyDescent="0.2">
      <c r="A160" s="53">
        <v>51</v>
      </c>
      <c r="B160" s="56" t="s">
        <v>73</v>
      </c>
      <c r="C160" s="9" t="s">
        <v>17</v>
      </c>
      <c r="D160" s="10">
        <v>49</v>
      </c>
      <c r="E160" s="10">
        <v>49</v>
      </c>
      <c r="F160" s="11">
        <v>100</v>
      </c>
      <c r="G160" s="10">
        <v>1</v>
      </c>
      <c r="H160" s="10">
        <v>9</v>
      </c>
      <c r="I160" s="10">
        <v>7</v>
      </c>
      <c r="J160" s="10">
        <v>10</v>
      </c>
      <c r="K160" s="10">
        <v>13</v>
      </c>
      <c r="L160" s="10">
        <v>7</v>
      </c>
      <c r="M160" s="10">
        <v>2</v>
      </c>
      <c r="N160" s="10">
        <v>0</v>
      </c>
      <c r="O160" s="10">
        <v>0</v>
      </c>
      <c r="P160" s="10">
        <v>49</v>
      </c>
      <c r="Q160" s="10">
        <v>240</v>
      </c>
      <c r="R160" s="12">
        <v>61.22</v>
      </c>
    </row>
    <row r="161" spans="1:23" ht="15" customHeight="1" x14ac:dyDescent="0.2">
      <c r="A161" s="54"/>
      <c r="B161" s="56"/>
      <c r="C161" s="9" t="s">
        <v>18</v>
      </c>
      <c r="D161" s="10">
        <v>37</v>
      </c>
      <c r="E161" s="10">
        <v>37</v>
      </c>
      <c r="F161" s="11">
        <v>100</v>
      </c>
      <c r="G161" s="10">
        <v>0</v>
      </c>
      <c r="H161" s="10">
        <v>4</v>
      </c>
      <c r="I161" s="10">
        <v>6</v>
      </c>
      <c r="J161" s="10">
        <v>12</v>
      </c>
      <c r="K161" s="10">
        <v>7</v>
      </c>
      <c r="L161" s="10">
        <v>6</v>
      </c>
      <c r="M161" s="10">
        <v>2</v>
      </c>
      <c r="N161" s="10">
        <v>0</v>
      </c>
      <c r="O161" s="10">
        <v>0</v>
      </c>
      <c r="P161" s="10">
        <v>37</v>
      </c>
      <c r="Q161" s="10">
        <v>174</v>
      </c>
      <c r="R161" s="12">
        <v>58.78</v>
      </c>
    </row>
    <row r="162" spans="1:23" ht="15" customHeight="1" x14ac:dyDescent="0.2">
      <c r="A162" s="55"/>
      <c r="B162" s="56"/>
      <c r="C162" s="9" t="s">
        <v>19</v>
      </c>
      <c r="D162" s="10">
        <v>86</v>
      </c>
      <c r="E162" s="10">
        <v>86</v>
      </c>
      <c r="F162" s="11">
        <v>100</v>
      </c>
      <c r="G162" s="10">
        <v>1</v>
      </c>
      <c r="H162" s="10">
        <v>13</v>
      </c>
      <c r="I162" s="10">
        <v>13</v>
      </c>
      <c r="J162" s="10">
        <v>22</v>
      </c>
      <c r="K162" s="10">
        <v>20</v>
      </c>
      <c r="L162" s="10">
        <v>13</v>
      </c>
      <c r="M162" s="10">
        <v>4</v>
      </c>
      <c r="N162" s="10">
        <v>0</v>
      </c>
      <c r="O162" s="10">
        <v>0</v>
      </c>
      <c r="P162" s="10">
        <v>86</v>
      </c>
      <c r="Q162" s="10">
        <v>414</v>
      </c>
      <c r="R162" s="12">
        <v>60.17</v>
      </c>
    </row>
    <row r="163" spans="1:23" ht="15" customHeight="1" x14ac:dyDescent="0.2">
      <c r="A163" s="53">
        <v>52</v>
      </c>
      <c r="B163" s="56" t="s">
        <v>74</v>
      </c>
      <c r="C163" s="9" t="s">
        <v>17</v>
      </c>
      <c r="D163" s="10">
        <v>27</v>
      </c>
      <c r="E163" s="10">
        <v>27</v>
      </c>
      <c r="F163" s="11">
        <v>100</v>
      </c>
      <c r="G163" s="10">
        <v>0</v>
      </c>
      <c r="H163" s="10">
        <v>4</v>
      </c>
      <c r="I163" s="10">
        <v>7</v>
      </c>
      <c r="J163" s="10">
        <v>2</v>
      </c>
      <c r="K163" s="10">
        <v>4</v>
      </c>
      <c r="L163" s="10">
        <v>5</v>
      </c>
      <c r="M163" s="10">
        <v>5</v>
      </c>
      <c r="N163" s="10">
        <v>0</v>
      </c>
      <c r="O163" s="10">
        <v>0</v>
      </c>
      <c r="P163" s="10">
        <v>27</v>
      </c>
      <c r="Q163" s="10">
        <v>121</v>
      </c>
      <c r="R163" s="12">
        <v>56.02</v>
      </c>
    </row>
    <row r="164" spans="1:23" ht="15" customHeight="1" x14ac:dyDescent="0.2">
      <c r="A164" s="54"/>
      <c r="B164" s="56"/>
      <c r="C164" s="9" t="s">
        <v>18</v>
      </c>
      <c r="D164" s="10">
        <v>28</v>
      </c>
      <c r="E164" s="10">
        <v>28</v>
      </c>
      <c r="F164" s="11">
        <v>100</v>
      </c>
      <c r="G164" s="10">
        <v>0</v>
      </c>
      <c r="H164" s="10">
        <v>6</v>
      </c>
      <c r="I164" s="10">
        <v>4</v>
      </c>
      <c r="J164" s="10">
        <v>4</v>
      </c>
      <c r="K164" s="10">
        <v>3</v>
      </c>
      <c r="L164" s="10">
        <v>3</v>
      </c>
      <c r="M164" s="10">
        <v>5</v>
      </c>
      <c r="N164" s="10">
        <v>3</v>
      </c>
      <c r="O164" s="10">
        <v>0</v>
      </c>
      <c r="P164" s="10">
        <v>28</v>
      </c>
      <c r="Q164" s="10">
        <v>120</v>
      </c>
      <c r="R164" s="12">
        <v>53.57</v>
      </c>
    </row>
    <row r="165" spans="1:23" ht="15" customHeight="1" x14ac:dyDescent="0.2">
      <c r="A165" s="55"/>
      <c r="B165" s="56"/>
      <c r="C165" s="9" t="s">
        <v>19</v>
      </c>
      <c r="D165" s="10">
        <v>55</v>
      </c>
      <c r="E165" s="10">
        <v>55</v>
      </c>
      <c r="F165" s="11">
        <v>100</v>
      </c>
      <c r="G165" s="10">
        <v>0</v>
      </c>
      <c r="H165" s="10">
        <v>10</v>
      </c>
      <c r="I165" s="10">
        <v>11</v>
      </c>
      <c r="J165" s="10">
        <v>6</v>
      </c>
      <c r="K165" s="10">
        <v>7</v>
      </c>
      <c r="L165" s="10">
        <v>8</v>
      </c>
      <c r="M165" s="10">
        <v>10</v>
      </c>
      <c r="N165" s="10">
        <v>3</v>
      </c>
      <c r="O165" s="10">
        <v>0</v>
      </c>
      <c r="P165" s="10">
        <v>55</v>
      </c>
      <c r="Q165" s="10">
        <v>241</v>
      </c>
      <c r="R165" s="12">
        <v>54.77</v>
      </c>
    </row>
    <row r="166" spans="1:23" ht="15" customHeight="1" x14ac:dyDescent="0.2">
      <c r="A166" s="53">
        <v>53</v>
      </c>
      <c r="B166" s="56" t="s">
        <v>75</v>
      </c>
      <c r="C166" s="9" t="s">
        <v>17</v>
      </c>
      <c r="D166" s="10">
        <v>16</v>
      </c>
      <c r="E166" s="10">
        <v>16</v>
      </c>
      <c r="F166" s="11">
        <v>100</v>
      </c>
      <c r="G166" s="10">
        <v>0</v>
      </c>
      <c r="H166" s="10">
        <v>3</v>
      </c>
      <c r="I166" s="10">
        <v>2</v>
      </c>
      <c r="J166" s="10">
        <v>3</v>
      </c>
      <c r="K166" s="10">
        <v>3</v>
      </c>
      <c r="L166" s="10">
        <v>4</v>
      </c>
      <c r="M166" s="10">
        <v>1</v>
      </c>
      <c r="N166" s="10">
        <v>0</v>
      </c>
      <c r="O166" s="10">
        <v>0</v>
      </c>
      <c r="P166" s="10">
        <v>16</v>
      </c>
      <c r="Q166" s="10">
        <v>74</v>
      </c>
      <c r="R166" s="12">
        <v>57.81</v>
      </c>
    </row>
    <row r="167" spans="1:23" ht="15" customHeight="1" x14ac:dyDescent="0.2">
      <c r="A167" s="54"/>
      <c r="B167" s="56"/>
      <c r="C167" s="9" t="s">
        <v>18</v>
      </c>
      <c r="D167" s="10">
        <v>11</v>
      </c>
      <c r="E167" s="10">
        <v>11</v>
      </c>
      <c r="F167" s="11">
        <v>100</v>
      </c>
      <c r="G167" s="10">
        <v>1</v>
      </c>
      <c r="H167" s="10">
        <v>0</v>
      </c>
      <c r="I167" s="10">
        <v>4</v>
      </c>
      <c r="J167" s="10">
        <v>1</v>
      </c>
      <c r="K167" s="10">
        <v>2</v>
      </c>
      <c r="L167" s="10">
        <v>3</v>
      </c>
      <c r="M167" s="10">
        <v>0</v>
      </c>
      <c r="N167" s="10">
        <v>0</v>
      </c>
      <c r="O167" s="10">
        <v>0</v>
      </c>
      <c r="P167" s="10">
        <v>11</v>
      </c>
      <c r="Q167" s="10">
        <v>54</v>
      </c>
      <c r="R167" s="12">
        <v>61.36</v>
      </c>
    </row>
    <row r="168" spans="1:23" ht="15" customHeight="1" x14ac:dyDescent="0.2">
      <c r="A168" s="55"/>
      <c r="B168" s="56"/>
      <c r="C168" s="9" t="s">
        <v>19</v>
      </c>
      <c r="D168" s="10">
        <v>27</v>
      </c>
      <c r="E168" s="10">
        <v>27</v>
      </c>
      <c r="F168" s="11">
        <v>100</v>
      </c>
      <c r="G168" s="10">
        <v>1</v>
      </c>
      <c r="H168" s="10">
        <v>3</v>
      </c>
      <c r="I168" s="10">
        <v>6</v>
      </c>
      <c r="J168" s="10">
        <v>4</v>
      </c>
      <c r="K168" s="10">
        <v>5</v>
      </c>
      <c r="L168" s="10">
        <v>7</v>
      </c>
      <c r="M168" s="10">
        <v>1</v>
      </c>
      <c r="N168" s="10">
        <v>0</v>
      </c>
      <c r="O168" s="10">
        <v>0</v>
      </c>
      <c r="P168" s="10">
        <v>27</v>
      </c>
      <c r="Q168" s="10">
        <v>128</v>
      </c>
      <c r="R168" s="12">
        <v>59.26</v>
      </c>
    </row>
    <row r="169" spans="1:23" ht="15" customHeight="1" x14ac:dyDescent="0.2">
      <c r="A169" s="53">
        <v>54</v>
      </c>
      <c r="B169" s="56" t="s">
        <v>76</v>
      </c>
      <c r="C169" s="9" t="s">
        <v>17</v>
      </c>
      <c r="D169" s="10">
        <v>47</v>
      </c>
      <c r="E169" s="10">
        <v>47</v>
      </c>
      <c r="F169" s="11">
        <v>100</v>
      </c>
      <c r="G169" s="10">
        <v>1</v>
      </c>
      <c r="H169" s="10">
        <v>5</v>
      </c>
      <c r="I169" s="10">
        <v>7</v>
      </c>
      <c r="J169" s="10">
        <v>13</v>
      </c>
      <c r="K169" s="10">
        <v>12</v>
      </c>
      <c r="L169" s="10">
        <v>9</v>
      </c>
      <c r="M169" s="10">
        <v>0</v>
      </c>
      <c r="N169" s="10">
        <v>0</v>
      </c>
      <c r="O169" s="10">
        <v>0</v>
      </c>
      <c r="P169" s="10">
        <v>47</v>
      </c>
      <c r="Q169" s="10">
        <v>225</v>
      </c>
      <c r="R169" s="12">
        <v>59.84</v>
      </c>
    </row>
    <row r="170" spans="1:23" ht="15" customHeight="1" x14ac:dyDescent="0.2">
      <c r="A170" s="54"/>
      <c r="B170" s="56"/>
      <c r="C170" s="9" t="s">
        <v>18</v>
      </c>
      <c r="D170" s="10">
        <v>34</v>
      </c>
      <c r="E170" s="10">
        <v>34</v>
      </c>
      <c r="F170" s="11">
        <v>100</v>
      </c>
      <c r="G170" s="10">
        <v>1</v>
      </c>
      <c r="H170" s="10">
        <v>9</v>
      </c>
      <c r="I170" s="10">
        <v>3</v>
      </c>
      <c r="J170" s="10">
        <v>6</v>
      </c>
      <c r="K170" s="10">
        <v>5</v>
      </c>
      <c r="L170" s="10">
        <v>7</v>
      </c>
      <c r="M170" s="10">
        <v>2</v>
      </c>
      <c r="N170" s="10">
        <v>1</v>
      </c>
      <c r="O170" s="10">
        <v>0</v>
      </c>
      <c r="P170" s="10">
        <v>34</v>
      </c>
      <c r="Q170" s="10">
        <v>165</v>
      </c>
      <c r="R170" s="12">
        <v>60.66</v>
      </c>
    </row>
    <row r="171" spans="1:23" ht="15" customHeight="1" x14ac:dyDescent="0.2">
      <c r="A171" s="55"/>
      <c r="B171" s="56"/>
      <c r="C171" s="9" t="s">
        <v>19</v>
      </c>
      <c r="D171" s="10">
        <v>81</v>
      </c>
      <c r="E171" s="10">
        <v>81</v>
      </c>
      <c r="F171" s="11">
        <v>100</v>
      </c>
      <c r="G171" s="10">
        <v>2</v>
      </c>
      <c r="H171" s="10">
        <v>14</v>
      </c>
      <c r="I171" s="10">
        <v>10</v>
      </c>
      <c r="J171" s="10">
        <v>19</v>
      </c>
      <c r="K171" s="10">
        <v>17</v>
      </c>
      <c r="L171" s="10">
        <v>16</v>
      </c>
      <c r="M171" s="10">
        <v>2</v>
      </c>
      <c r="N171" s="10">
        <v>1</v>
      </c>
      <c r="O171" s="10">
        <v>0</v>
      </c>
      <c r="P171" s="10">
        <v>81</v>
      </c>
      <c r="Q171" s="10">
        <v>390</v>
      </c>
      <c r="R171" s="12">
        <v>60.19</v>
      </c>
    </row>
    <row r="172" spans="1:23" ht="15" customHeight="1" x14ac:dyDescent="0.2">
      <c r="A172" s="60" t="s">
        <v>20</v>
      </c>
      <c r="B172" s="61"/>
      <c r="C172" s="13" t="s">
        <v>17</v>
      </c>
      <c r="D172" s="14">
        <f>SUMIF($C$10:$C$171,$C$172,D10:D171)</f>
        <v>2171</v>
      </c>
      <c r="E172" s="14">
        <f>SUMIF($C$10:$C$171,$C$172,E10:E171)</f>
        <v>2134</v>
      </c>
      <c r="F172" s="15">
        <f>IF(D172&gt;0,ROUND((E172/D172)*100,2),0)</f>
        <v>98.3</v>
      </c>
      <c r="G172" s="14">
        <f t="shared" ref="G172:Q172" si="0">SUMIF($C$10:$C$171,$C$172,G10:G171)</f>
        <v>125</v>
      </c>
      <c r="H172" s="14">
        <f t="shared" si="0"/>
        <v>256</v>
      </c>
      <c r="I172" s="14">
        <f t="shared" si="0"/>
        <v>268</v>
      </c>
      <c r="J172" s="14">
        <f t="shared" si="0"/>
        <v>302</v>
      </c>
      <c r="K172" s="14">
        <f t="shared" si="0"/>
        <v>373</v>
      </c>
      <c r="L172" s="14">
        <f t="shared" si="0"/>
        <v>359</v>
      </c>
      <c r="M172" s="14">
        <f t="shared" si="0"/>
        <v>294</v>
      </c>
      <c r="N172" s="14">
        <f t="shared" si="0"/>
        <v>157</v>
      </c>
      <c r="O172" s="14">
        <f t="shared" si="0"/>
        <v>37</v>
      </c>
      <c r="P172" s="14">
        <f t="shared" si="0"/>
        <v>2171</v>
      </c>
      <c r="Q172" s="14">
        <f t="shared" si="0"/>
        <v>9224</v>
      </c>
      <c r="R172" s="16">
        <f>IF(D172&gt;0,ROUND((Q172/D172)*12.5,2),0)</f>
        <v>53.11</v>
      </c>
    </row>
    <row r="173" spans="1:23" ht="15" customHeight="1" x14ac:dyDescent="0.2">
      <c r="A173" s="62"/>
      <c r="B173" s="63"/>
      <c r="C173" s="13" t="s">
        <v>18</v>
      </c>
      <c r="D173" s="14">
        <f>SUMIF($C$10:$C$171,$C$173,D10:D171)</f>
        <v>1732</v>
      </c>
      <c r="E173" s="14">
        <f>SUMIF($C$10:$C$171,$C$173,E10:E171)</f>
        <v>1718</v>
      </c>
      <c r="F173" s="15">
        <f>IF(D173&gt;0,ROUND((E173/D173)*100,2),0)</f>
        <v>99.19</v>
      </c>
      <c r="G173" s="14">
        <f t="shared" ref="G173:Q173" si="1">SUMIF($C$10:$C$171,$C$173,G10:G171)</f>
        <v>121</v>
      </c>
      <c r="H173" s="14">
        <f t="shared" si="1"/>
        <v>207</v>
      </c>
      <c r="I173" s="14">
        <f t="shared" si="1"/>
        <v>214</v>
      </c>
      <c r="J173" s="14">
        <f t="shared" si="1"/>
        <v>271</v>
      </c>
      <c r="K173" s="14">
        <f t="shared" si="1"/>
        <v>314</v>
      </c>
      <c r="L173" s="14">
        <f t="shared" si="1"/>
        <v>261</v>
      </c>
      <c r="M173" s="14">
        <f t="shared" si="1"/>
        <v>219</v>
      </c>
      <c r="N173" s="14">
        <f t="shared" si="1"/>
        <v>111</v>
      </c>
      <c r="O173" s="14">
        <f t="shared" si="1"/>
        <v>14</v>
      </c>
      <c r="P173" s="14">
        <f t="shared" si="1"/>
        <v>1732</v>
      </c>
      <c r="Q173" s="14">
        <f t="shared" si="1"/>
        <v>7644</v>
      </c>
      <c r="R173" s="16">
        <f>IF(D173&gt;0,ROUND((Q173/D173)*12.5,2),0)</f>
        <v>55.17</v>
      </c>
    </row>
    <row r="174" spans="1:23" ht="15" customHeight="1" x14ac:dyDescent="0.2">
      <c r="A174" s="64"/>
      <c r="B174" s="65"/>
      <c r="C174" s="13" t="s">
        <v>19</v>
      </c>
      <c r="D174" s="14">
        <f>SUMIF($C$10:$C$171,$C$174,D10:D171)</f>
        <v>3903</v>
      </c>
      <c r="E174" s="14">
        <f>SUMIF($C$10:$C$171,$C$174,E10:E171)</f>
        <v>3852</v>
      </c>
      <c r="F174" s="15">
        <f>IF(D174&gt;0,ROUND((E174/D174)*100,2),0)</f>
        <v>98.69</v>
      </c>
      <c r="G174" s="14">
        <f t="shared" ref="G174:Q174" si="2">SUMIF($C$10:$C$171,$C$174,G10:G171)</f>
        <v>246</v>
      </c>
      <c r="H174" s="14">
        <f t="shared" si="2"/>
        <v>463</v>
      </c>
      <c r="I174" s="14">
        <f t="shared" si="2"/>
        <v>482</v>
      </c>
      <c r="J174" s="14">
        <f t="shared" si="2"/>
        <v>573</v>
      </c>
      <c r="K174" s="14">
        <f t="shared" si="2"/>
        <v>687</v>
      </c>
      <c r="L174" s="14">
        <f t="shared" si="2"/>
        <v>620</v>
      </c>
      <c r="M174" s="14">
        <f t="shared" si="2"/>
        <v>513</v>
      </c>
      <c r="N174" s="14">
        <f t="shared" si="2"/>
        <v>268</v>
      </c>
      <c r="O174" s="14">
        <f t="shared" si="2"/>
        <v>51</v>
      </c>
      <c r="P174" s="14">
        <f t="shared" si="2"/>
        <v>3903</v>
      </c>
      <c r="Q174" s="14">
        <f t="shared" si="2"/>
        <v>16868</v>
      </c>
      <c r="R174" s="16">
        <f>IF(D174&gt;0,ROUND((Q174/D174)*12.5,2),0)</f>
        <v>54.02</v>
      </c>
    </row>
    <row r="175" spans="1:23" ht="20.100000000000001" customHeight="1" x14ac:dyDescent="0.2">
      <c r="A175" s="66" t="s">
        <v>80</v>
      </c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8"/>
    </row>
    <row r="176" spans="1:23" s="22" customFormat="1" ht="20.100000000000001" customHeight="1" x14ac:dyDescent="0.2">
      <c r="A176" s="17"/>
      <c r="B176" s="18" t="s">
        <v>90</v>
      </c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9"/>
      <c r="S176" s="20"/>
      <c r="T176" s="21"/>
      <c r="U176" s="20"/>
      <c r="V176" s="20"/>
      <c r="W176" s="20"/>
    </row>
    <row r="177" spans="1:23" s="22" customFormat="1" ht="20.100000000000001" customHeight="1" x14ac:dyDescent="0.2">
      <c r="A177" s="69">
        <v>43251</v>
      </c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1"/>
      <c r="S177" s="20"/>
      <c r="T177" s="21"/>
      <c r="U177" s="20"/>
      <c r="V177" s="20"/>
      <c r="W177" s="20"/>
    </row>
    <row r="178" spans="1:23" s="22" customFormat="1" ht="20.100000000000001" customHeight="1" x14ac:dyDescent="0.2">
      <c r="A178" s="17"/>
      <c r="B178" s="23" t="s">
        <v>91</v>
      </c>
      <c r="C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19"/>
      <c r="S178" s="20"/>
      <c r="T178" s="21"/>
      <c r="U178" s="20"/>
      <c r="V178" s="20"/>
      <c r="W178" s="20"/>
    </row>
    <row r="179" spans="1:23" s="22" customFormat="1" ht="20.100000000000001" customHeight="1" thickBot="1" x14ac:dyDescent="0.25">
      <c r="A179" s="72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4"/>
      <c r="S179" s="20"/>
      <c r="T179" s="21"/>
      <c r="U179" s="20"/>
      <c r="V179" s="20"/>
      <c r="W179" s="20"/>
    </row>
    <row r="1160" spans="1:23" ht="24.95" customHeight="1" x14ac:dyDescent="0.2">
      <c r="A1160" s="25"/>
      <c r="B1160" s="26"/>
      <c r="C1160" s="26"/>
      <c r="D1160" s="26"/>
      <c r="E1160" s="26"/>
      <c r="F1160" s="26"/>
      <c r="G1160" s="26"/>
      <c r="H1160" s="26"/>
      <c r="I1160" s="26"/>
      <c r="J1160" s="26"/>
      <c r="K1160" s="26"/>
      <c r="L1160" s="26"/>
      <c r="M1160" s="26"/>
      <c r="N1160" s="26"/>
      <c r="O1160" s="26"/>
      <c r="P1160" s="26"/>
      <c r="Q1160" s="26"/>
      <c r="R1160" s="26"/>
      <c r="S1160" s="26"/>
      <c r="T1160" s="26"/>
      <c r="U1160" s="26"/>
      <c r="V1160" s="26"/>
      <c r="W1160" s="26"/>
    </row>
    <row r="1161" spans="1:23" ht="24.95" customHeight="1" x14ac:dyDescent="0.2">
      <c r="A1161" s="27"/>
      <c r="B1161" s="26"/>
      <c r="C1161" s="26"/>
      <c r="D1161" s="26"/>
      <c r="E1161" s="26"/>
      <c r="F1161" s="26"/>
      <c r="G1161" s="26"/>
      <c r="H1161" s="26"/>
      <c r="I1161" s="26"/>
      <c r="J1161" s="26"/>
      <c r="K1161" s="26"/>
      <c r="L1161" s="26"/>
      <c r="M1161" s="26"/>
      <c r="N1161" s="26"/>
      <c r="O1161" s="26"/>
      <c r="P1161" s="26"/>
      <c r="Q1161" s="26"/>
      <c r="R1161" s="26"/>
      <c r="S1161" s="26"/>
      <c r="T1161" s="26"/>
      <c r="U1161" s="26"/>
      <c r="V1161" s="26"/>
      <c r="W1161" s="26"/>
    </row>
    <row r="1162" spans="1:23" ht="24.95" customHeight="1" x14ac:dyDescent="0.2">
      <c r="A1162" s="27"/>
      <c r="B1162" s="26"/>
      <c r="C1162" s="26"/>
      <c r="D1162" s="26"/>
      <c r="E1162" s="26"/>
      <c r="F1162" s="26"/>
      <c r="G1162" s="26"/>
      <c r="H1162" s="26"/>
      <c r="I1162" s="26"/>
      <c r="J1162" s="26"/>
      <c r="K1162" s="26"/>
      <c r="L1162" s="26"/>
      <c r="M1162" s="26"/>
      <c r="N1162" s="26"/>
      <c r="O1162" s="26"/>
      <c r="P1162" s="26"/>
      <c r="Q1162" s="26"/>
      <c r="R1162" s="26"/>
      <c r="S1162" s="26"/>
      <c r="T1162" s="26"/>
      <c r="U1162" s="26"/>
      <c r="V1162" s="26"/>
      <c r="W1162" s="26"/>
    </row>
    <row r="1163" spans="1:23" ht="24.95" customHeight="1" x14ac:dyDescent="0.2">
      <c r="A1163" s="27"/>
      <c r="B1163" s="26"/>
      <c r="C1163" s="26"/>
      <c r="D1163" s="26"/>
      <c r="E1163" s="26"/>
      <c r="F1163" s="26"/>
      <c r="G1163" s="26"/>
      <c r="H1163" s="26"/>
      <c r="I1163" s="26"/>
      <c r="J1163" s="26"/>
      <c r="K1163" s="26"/>
      <c r="L1163" s="26"/>
      <c r="M1163" s="26"/>
      <c r="N1163" s="26"/>
      <c r="O1163" s="26"/>
      <c r="P1163" s="26"/>
      <c r="Q1163" s="26"/>
      <c r="R1163" s="26"/>
      <c r="S1163" s="26"/>
      <c r="T1163" s="26"/>
      <c r="U1163" s="26"/>
      <c r="V1163" s="26"/>
      <c r="W1163" s="26"/>
    </row>
    <row r="1164" spans="1:23" ht="24.95" customHeight="1" x14ac:dyDescent="0.2">
      <c r="A1164" s="27"/>
      <c r="B1164" s="26"/>
      <c r="C1164" s="26"/>
      <c r="D1164" s="26"/>
      <c r="E1164" s="26"/>
      <c r="F1164" s="26"/>
      <c r="G1164" s="26"/>
      <c r="H1164" s="26"/>
      <c r="I1164" s="26"/>
      <c r="J1164" s="26"/>
      <c r="K1164" s="26"/>
      <c r="L1164" s="26"/>
      <c r="M1164" s="26"/>
      <c r="N1164" s="26"/>
      <c r="O1164" s="26"/>
      <c r="P1164" s="26"/>
      <c r="Q1164" s="26"/>
      <c r="R1164" s="26"/>
      <c r="S1164" s="26"/>
      <c r="T1164" s="26"/>
      <c r="U1164" s="26"/>
      <c r="V1164" s="26"/>
      <c r="W1164" s="26"/>
    </row>
    <row r="1165" spans="1:23" ht="24.95" customHeight="1" x14ac:dyDescent="0.2">
      <c r="A1165" s="27"/>
      <c r="B1165" s="26"/>
      <c r="C1165" s="26"/>
      <c r="D1165" s="26"/>
      <c r="E1165" s="26"/>
      <c r="F1165" s="26"/>
      <c r="G1165" s="26"/>
      <c r="H1165" s="26"/>
      <c r="I1165" s="26"/>
      <c r="J1165" s="26"/>
      <c r="K1165" s="26"/>
      <c r="L1165" s="26"/>
      <c r="M1165" s="26"/>
      <c r="N1165" s="26"/>
      <c r="O1165" s="26"/>
      <c r="P1165" s="26"/>
      <c r="Q1165" s="26"/>
      <c r="R1165" s="26"/>
      <c r="S1165" s="26"/>
      <c r="T1165" s="26"/>
      <c r="U1165" s="26"/>
      <c r="V1165" s="26"/>
      <c r="W1165" s="26"/>
    </row>
    <row r="1166" spans="1:23" ht="24.95" customHeight="1" x14ac:dyDescent="0.2">
      <c r="A1166" s="27"/>
      <c r="B1166" s="26"/>
      <c r="C1166" s="26"/>
      <c r="D1166" s="26"/>
      <c r="E1166" s="26"/>
      <c r="F1166" s="26"/>
      <c r="G1166" s="26"/>
      <c r="H1166" s="26"/>
      <c r="I1166" s="26"/>
      <c r="J1166" s="26"/>
      <c r="K1166" s="26"/>
      <c r="L1166" s="26"/>
      <c r="M1166" s="26"/>
      <c r="N1166" s="26"/>
      <c r="O1166" s="26"/>
      <c r="P1166" s="26"/>
      <c r="Q1166" s="26"/>
      <c r="R1166" s="26"/>
      <c r="S1166" s="26"/>
      <c r="T1166" s="26"/>
      <c r="U1166" s="26"/>
      <c r="V1166" s="26"/>
      <c r="W1166" s="26"/>
    </row>
    <row r="1167" spans="1:23" ht="24.95" customHeight="1" x14ac:dyDescent="0.2">
      <c r="A1167" s="27"/>
      <c r="B1167" s="26"/>
      <c r="C1167" s="26"/>
      <c r="D1167" s="26"/>
      <c r="E1167" s="26"/>
      <c r="F1167" s="26"/>
      <c r="G1167" s="26"/>
      <c r="H1167" s="26"/>
      <c r="I1167" s="26"/>
      <c r="J1167" s="26"/>
      <c r="K1167" s="26"/>
      <c r="L1167" s="26"/>
      <c r="M1167" s="26"/>
      <c r="N1167" s="26"/>
      <c r="O1167" s="26"/>
      <c r="P1167" s="26"/>
      <c r="Q1167" s="26"/>
      <c r="R1167" s="26"/>
      <c r="S1167" s="26"/>
      <c r="T1167" s="26"/>
      <c r="U1167" s="26"/>
      <c r="V1167" s="26"/>
      <c r="W1167" s="26"/>
    </row>
    <row r="1168" spans="1:23" ht="24.95" customHeight="1" x14ac:dyDescent="0.2">
      <c r="A1168" s="27"/>
      <c r="B1168" s="26"/>
      <c r="C1168" s="26"/>
      <c r="D1168" s="26"/>
      <c r="E1168" s="26"/>
      <c r="F1168" s="26"/>
      <c r="G1168" s="26"/>
      <c r="H1168" s="26"/>
      <c r="I1168" s="26"/>
      <c r="J1168" s="26"/>
      <c r="K1168" s="26"/>
      <c r="L1168" s="26"/>
      <c r="M1168" s="26"/>
      <c r="N1168" s="26"/>
      <c r="O1168" s="26"/>
      <c r="P1168" s="26"/>
      <c r="Q1168" s="26"/>
      <c r="R1168" s="26"/>
      <c r="S1168" s="26"/>
      <c r="T1168" s="26"/>
      <c r="U1168" s="26"/>
      <c r="V1168" s="26"/>
      <c r="W1168" s="26"/>
    </row>
    <row r="1169" spans="1:23" ht="24.95" customHeight="1" x14ac:dyDescent="0.2">
      <c r="A1169" s="27"/>
      <c r="B1169" s="26"/>
      <c r="C1169" s="26"/>
      <c r="D1169" s="26"/>
      <c r="E1169" s="26"/>
      <c r="F1169" s="26"/>
      <c r="G1169" s="26"/>
      <c r="H1169" s="26"/>
      <c r="I1169" s="26"/>
      <c r="J1169" s="26"/>
      <c r="K1169" s="26"/>
      <c r="L1169" s="26"/>
      <c r="M1169" s="26"/>
      <c r="N1169" s="26"/>
      <c r="O1169" s="26"/>
      <c r="P1169" s="26"/>
      <c r="Q1169" s="26"/>
      <c r="R1169" s="26"/>
      <c r="S1169" s="26"/>
      <c r="T1169" s="26"/>
      <c r="U1169" s="26"/>
      <c r="V1169" s="26"/>
      <c r="W1169" s="26"/>
    </row>
    <row r="1170" spans="1:23" ht="24.95" customHeight="1" x14ac:dyDescent="0.2">
      <c r="A1170" s="27"/>
      <c r="B1170" s="26"/>
      <c r="C1170" s="26"/>
      <c r="D1170" s="26"/>
      <c r="E1170" s="26"/>
      <c r="F1170" s="26"/>
      <c r="G1170" s="26"/>
      <c r="H1170" s="26"/>
      <c r="I1170" s="26"/>
      <c r="J1170" s="26"/>
      <c r="K1170" s="26"/>
      <c r="L1170" s="26"/>
      <c r="M1170" s="26"/>
      <c r="N1170" s="26"/>
      <c r="O1170" s="26"/>
      <c r="P1170" s="26"/>
      <c r="Q1170" s="26"/>
      <c r="R1170" s="26"/>
      <c r="S1170" s="26"/>
      <c r="T1170" s="26"/>
      <c r="U1170" s="26"/>
      <c r="V1170" s="26"/>
      <c r="W1170" s="26"/>
    </row>
    <row r="1171" spans="1:23" ht="24.95" customHeight="1" x14ac:dyDescent="0.2">
      <c r="A1171" s="27"/>
      <c r="B1171" s="26"/>
      <c r="C1171" s="26"/>
      <c r="D1171" s="26"/>
      <c r="E1171" s="26"/>
      <c r="F1171" s="26"/>
      <c r="G1171" s="26"/>
      <c r="H1171" s="26"/>
      <c r="I1171" s="26"/>
      <c r="J1171" s="26"/>
      <c r="K1171" s="26"/>
      <c r="L1171" s="26"/>
      <c r="M1171" s="26"/>
      <c r="N1171" s="26"/>
      <c r="O1171" s="26"/>
      <c r="P1171" s="26"/>
      <c r="Q1171" s="26"/>
      <c r="R1171" s="26"/>
      <c r="S1171" s="26"/>
      <c r="T1171" s="26"/>
      <c r="U1171" s="26"/>
      <c r="V1171" s="26"/>
      <c r="W1171" s="26"/>
    </row>
    <row r="1172" spans="1:23" ht="24.95" customHeight="1" x14ac:dyDescent="0.2">
      <c r="A1172" s="27"/>
      <c r="B1172" s="26"/>
      <c r="C1172" s="26"/>
      <c r="D1172" s="26"/>
      <c r="E1172" s="26"/>
      <c r="F1172" s="26"/>
      <c r="G1172" s="26"/>
      <c r="H1172" s="26"/>
      <c r="I1172" s="26"/>
      <c r="J1172" s="26"/>
      <c r="K1172" s="26"/>
      <c r="L1172" s="26"/>
      <c r="M1172" s="26"/>
      <c r="N1172" s="26"/>
      <c r="O1172" s="26"/>
      <c r="P1172" s="26"/>
      <c r="Q1172" s="26"/>
      <c r="R1172" s="26"/>
      <c r="S1172" s="26"/>
      <c r="T1172" s="26"/>
      <c r="U1172" s="26"/>
      <c r="V1172" s="26"/>
      <c r="W1172" s="26"/>
    </row>
    <row r="1173" spans="1:23" ht="24.95" customHeight="1" x14ac:dyDescent="0.2">
      <c r="A1173" s="27"/>
      <c r="B1173" s="26"/>
      <c r="C1173" s="26"/>
      <c r="D1173" s="26"/>
      <c r="E1173" s="26"/>
      <c r="F1173" s="26"/>
      <c r="G1173" s="26"/>
      <c r="H1173" s="26"/>
      <c r="I1173" s="26"/>
      <c r="J1173" s="26"/>
      <c r="K1173" s="26"/>
      <c r="L1173" s="26"/>
      <c r="M1173" s="26"/>
      <c r="N1173" s="26"/>
      <c r="O1173" s="26"/>
      <c r="P1173" s="26"/>
      <c r="Q1173" s="26"/>
      <c r="R1173" s="26"/>
      <c r="S1173" s="26"/>
      <c r="T1173" s="26"/>
      <c r="U1173" s="26"/>
      <c r="V1173" s="26"/>
      <c r="W1173" s="26"/>
    </row>
    <row r="1174" spans="1:23" ht="24.95" customHeight="1" x14ac:dyDescent="0.2">
      <c r="A1174" s="27"/>
      <c r="B1174" s="26"/>
      <c r="C1174" s="26"/>
      <c r="D1174" s="26"/>
      <c r="E1174" s="26"/>
      <c r="F1174" s="26"/>
      <c r="G1174" s="26"/>
      <c r="H1174" s="26"/>
      <c r="I1174" s="26"/>
      <c r="J1174" s="26"/>
      <c r="K1174" s="26"/>
      <c r="L1174" s="26"/>
      <c r="M1174" s="26"/>
      <c r="N1174" s="26"/>
      <c r="O1174" s="26"/>
      <c r="P1174" s="26"/>
      <c r="Q1174" s="26"/>
      <c r="R1174" s="26"/>
      <c r="S1174" s="26"/>
      <c r="T1174" s="26"/>
      <c r="U1174" s="26"/>
      <c r="V1174" s="26"/>
      <c r="W1174" s="26"/>
    </row>
    <row r="1175" spans="1:23" ht="24.95" customHeight="1" x14ac:dyDescent="0.2">
      <c r="A1175" s="27"/>
      <c r="B1175" s="26"/>
      <c r="C1175" s="26"/>
      <c r="D1175" s="26"/>
      <c r="E1175" s="26"/>
      <c r="F1175" s="26"/>
      <c r="G1175" s="26"/>
      <c r="H1175" s="26"/>
      <c r="I1175" s="26"/>
      <c r="J1175" s="26"/>
      <c r="K1175" s="26"/>
      <c r="L1175" s="26"/>
      <c r="M1175" s="26"/>
      <c r="N1175" s="26"/>
      <c r="O1175" s="26"/>
      <c r="P1175" s="26"/>
      <c r="Q1175" s="26"/>
      <c r="R1175" s="26"/>
      <c r="S1175" s="26"/>
      <c r="T1175" s="26"/>
      <c r="U1175" s="26"/>
      <c r="V1175" s="26"/>
      <c r="W1175" s="26"/>
    </row>
    <row r="1176" spans="1:23" ht="24.95" customHeight="1" x14ac:dyDescent="0.2">
      <c r="A1176" s="27"/>
      <c r="B1176" s="26"/>
      <c r="C1176" s="26"/>
      <c r="D1176" s="26"/>
      <c r="E1176" s="26"/>
      <c r="F1176" s="26"/>
      <c r="G1176" s="26"/>
      <c r="H1176" s="26"/>
      <c r="I1176" s="26"/>
      <c r="J1176" s="26"/>
      <c r="K1176" s="26"/>
      <c r="L1176" s="26"/>
      <c r="M1176" s="26"/>
      <c r="N1176" s="26"/>
      <c r="O1176" s="26"/>
      <c r="P1176" s="26"/>
      <c r="Q1176" s="26"/>
      <c r="R1176" s="26"/>
      <c r="S1176" s="26"/>
      <c r="T1176" s="26"/>
      <c r="U1176" s="26"/>
      <c r="V1176" s="26"/>
      <c r="W1176" s="26"/>
    </row>
    <row r="1177" spans="1:23" ht="24.95" customHeight="1" x14ac:dyDescent="0.2">
      <c r="A1177" s="27"/>
      <c r="B1177" s="26"/>
      <c r="C1177" s="26"/>
      <c r="D1177" s="26"/>
      <c r="E1177" s="26"/>
      <c r="F1177" s="26"/>
      <c r="G1177" s="26"/>
      <c r="H1177" s="26"/>
      <c r="I1177" s="26"/>
      <c r="J1177" s="26"/>
      <c r="K1177" s="26"/>
      <c r="L1177" s="26"/>
      <c r="M1177" s="26"/>
      <c r="N1177" s="26"/>
      <c r="O1177" s="26"/>
      <c r="P1177" s="26"/>
      <c r="Q1177" s="26"/>
      <c r="R1177" s="26"/>
      <c r="S1177" s="26"/>
      <c r="T1177" s="26"/>
      <c r="U1177" s="26"/>
      <c r="V1177" s="26"/>
      <c r="W1177" s="26"/>
    </row>
    <row r="1178" spans="1:23" ht="24.95" customHeight="1" x14ac:dyDescent="0.2">
      <c r="A1178" s="27"/>
      <c r="B1178" s="26"/>
      <c r="C1178" s="26"/>
      <c r="D1178" s="26"/>
      <c r="E1178" s="26"/>
      <c r="F1178" s="26"/>
      <c r="G1178" s="26"/>
      <c r="H1178" s="26"/>
      <c r="I1178" s="26"/>
      <c r="J1178" s="26"/>
      <c r="K1178" s="26"/>
      <c r="L1178" s="26"/>
      <c r="M1178" s="26"/>
      <c r="N1178" s="26"/>
      <c r="O1178" s="26"/>
      <c r="P1178" s="26"/>
      <c r="Q1178" s="26"/>
      <c r="R1178" s="26"/>
      <c r="S1178" s="26"/>
      <c r="T1178" s="26"/>
      <c r="U1178" s="26"/>
      <c r="V1178" s="26"/>
      <c r="W1178" s="26"/>
    </row>
    <row r="1179" spans="1:23" ht="24.95" customHeight="1" x14ac:dyDescent="0.2">
      <c r="A1179" s="27"/>
      <c r="B1179" s="26"/>
      <c r="C1179" s="26"/>
      <c r="D1179" s="26"/>
      <c r="E1179" s="26"/>
      <c r="F1179" s="26"/>
      <c r="G1179" s="26"/>
      <c r="H1179" s="26"/>
      <c r="I1179" s="26"/>
      <c r="J1179" s="26"/>
      <c r="K1179" s="26"/>
      <c r="L1179" s="26"/>
      <c r="M1179" s="26"/>
      <c r="N1179" s="26"/>
      <c r="O1179" s="26"/>
      <c r="P1179" s="26"/>
      <c r="Q1179" s="26"/>
      <c r="R1179" s="26"/>
      <c r="S1179" s="26"/>
      <c r="T1179" s="26"/>
      <c r="U1179" s="26"/>
      <c r="V1179" s="26"/>
      <c r="W1179" s="26"/>
    </row>
  </sheetData>
  <sheetProtection sheet="1" objects="1" scenarios="1"/>
  <mergeCells count="137">
    <mergeCell ref="A1:R1"/>
    <mergeCell ref="A2:R2"/>
    <mergeCell ref="A3:R3"/>
    <mergeCell ref="A4:R4"/>
    <mergeCell ref="A5:R5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P8:P9"/>
    <mergeCell ref="Q8:Q9"/>
    <mergeCell ref="R8:R9"/>
    <mergeCell ref="A10:A12"/>
    <mergeCell ref="B10:B12"/>
    <mergeCell ref="A13:A15"/>
    <mergeCell ref="B13:B15"/>
    <mergeCell ref="J8:J9"/>
    <mergeCell ref="K8:K9"/>
    <mergeCell ref="L8:L9"/>
    <mergeCell ref="M8:M9"/>
    <mergeCell ref="N8:N9"/>
    <mergeCell ref="O8:O9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43:A45"/>
    <mergeCell ref="B43:B45"/>
    <mergeCell ref="A46:A48"/>
    <mergeCell ref="B46:B48"/>
    <mergeCell ref="A49:A51"/>
    <mergeCell ref="B49:B51"/>
    <mergeCell ref="A34:A36"/>
    <mergeCell ref="B34:B36"/>
    <mergeCell ref="A37:A39"/>
    <mergeCell ref="B37:B39"/>
    <mergeCell ref="A40:A42"/>
    <mergeCell ref="B40:B42"/>
    <mergeCell ref="A61:A63"/>
    <mergeCell ref="B61:B63"/>
    <mergeCell ref="A64:A66"/>
    <mergeCell ref="B64:B66"/>
    <mergeCell ref="A67:A69"/>
    <mergeCell ref="B67:B69"/>
    <mergeCell ref="A52:A54"/>
    <mergeCell ref="B52:B54"/>
    <mergeCell ref="A55:A57"/>
    <mergeCell ref="B55:B57"/>
    <mergeCell ref="A58:A60"/>
    <mergeCell ref="B58:B60"/>
    <mergeCell ref="A79:A81"/>
    <mergeCell ref="B79:B81"/>
    <mergeCell ref="A82:A84"/>
    <mergeCell ref="B82:B84"/>
    <mergeCell ref="A85:A87"/>
    <mergeCell ref="B85:B87"/>
    <mergeCell ref="A70:A72"/>
    <mergeCell ref="B70:B72"/>
    <mergeCell ref="A73:A75"/>
    <mergeCell ref="B73:B75"/>
    <mergeCell ref="A76:A78"/>
    <mergeCell ref="B76:B78"/>
    <mergeCell ref="A97:A99"/>
    <mergeCell ref="B97:B99"/>
    <mergeCell ref="A100:A102"/>
    <mergeCell ref="B100:B102"/>
    <mergeCell ref="A103:A105"/>
    <mergeCell ref="B103:B105"/>
    <mergeCell ref="A88:A90"/>
    <mergeCell ref="B88:B90"/>
    <mergeCell ref="A91:A93"/>
    <mergeCell ref="B91:B93"/>
    <mergeCell ref="A94:A96"/>
    <mergeCell ref="B94:B96"/>
    <mergeCell ref="A115:A117"/>
    <mergeCell ref="B115:B117"/>
    <mergeCell ref="A118:A120"/>
    <mergeCell ref="B118:B120"/>
    <mergeCell ref="A121:A123"/>
    <mergeCell ref="B121:B123"/>
    <mergeCell ref="A106:A108"/>
    <mergeCell ref="B106:B108"/>
    <mergeCell ref="A109:A111"/>
    <mergeCell ref="B109:B111"/>
    <mergeCell ref="A112:A114"/>
    <mergeCell ref="B112:B114"/>
    <mergeCell ref="A133:A135"/>
    <mergeCell ref="B133:B135"/>
    <mergeCell ref="A136:A138"/>
    <mergeCell ref="B136:B138"/>
    <mergeCell ref="A139:A141"/>
    <mergeCell ref="B139:B141"/>
    <mergeCell ref="A124:A126"/>
    <mergeCell ref="B124:B126"/>
    <mergeCell ref="A127:A129"/>
    <mergeCell ref="B127:B129"/>
    <mergeCell ref="A130:A132"/>
    <mergeCell ref="B130:B132"/>
    <mergeCell ref="A151:A153"/>
    <mergeCell ref="B151:B153"/>
    <mergeCell ref="A154:A156"/>
    <mergeCell ref="B154:B156"/>
    <mergeCell ref="A157:A159"/>
    <mergeCell ref="B157:B159"/>
    <mergeCell ref="A142:A144"/>
    <mergeCell ref="B142:B144"/>
    <mergeCell ref="A145:A147"/>
    <mergeCell ref="B145:B147"/>
    <mergeCell ref="A148:A150"/>
    <mergeCell ref="B148:B150"/>
    <mergeCell ref="A172:B174"/>
    <mergeCell ref="A175:R175"/>
    <mergeCell ref="A177:R177"/>
    <mergeCell ref="A179:R179"/>
    <mergeCell ref="A169:A171"/>
    <mergeCell ref="B169:B171"/>
    <mergeCell ref="A160:A162"/>
    <mergeCell ref="B160:B162"/>
    <mergeCell ref="A163:A165"/>
    <mergeCell ref="B163:B165"/>
    <mergeCell ref="A166:A168"/>
    <mergeCell ref="B166:B168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rowBreaks count="4" manualBreakCount="4">
    <brk id="42" max="17" man="1"/>
    <brk id="75" max="17" man="1"/>
    <brk id="108" max="17" man="1"/>
    <brk id="141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50"/>
  <sheetViews>
    <sheetView showGridLines="0" zoomScaleSheetLayoutView="90" workbookViewId="0">
      <pane xSplit="18" ySplit="9" topLeftCell="S47" activePane="bottomRight" state="frozen"/>
      <selection activeCell="N13" sqref="N13"/>
      <selection pane="topRight" activeCell="N13" sqref="N13"/>
      <selection pane="bottomLeft" activeCell="N13" sqref="N13"/>
      <selection pane="bottomRight" activeCell="A50" sqref="A50:R50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3" width="5.7109375" style="2" customWidth="1"/>
    <col min="4" max="6" width="7.7109375" style="2" customWidth="1"/>
    <col min="7" max="15" width="7.28515625" style="2" customWidth="1"/>
    <col min="16" max="17" width="8.28515625" style="2" customWidth="1"/>
    <col min="18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/>
  </cols>
  <sheetData>
    <row r="1" spans="1:23" ht="20.100000000000001" customHeight="1" x14ac:dyDescent="0.2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20.100000000000001" customHeight="1" x14ac:dyDescent="0.2">
      <c r="A2" s="32" t="s">
        <v>77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20.100000000000001" customHeight="1" x14ac:dyDescent="0.2">
      <c r="A3" s="35" t="s">
        <v>78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20.100000000000001" customHeight="1" x14ac:dyDescent="0.2">
      <c r="A5" s="41" t="s">
        <v>83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20.100000000000001" customHeight="1" x14ac:dyDescent="0.2">
      <c r="A6" s="44" t="s">
        <v>21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28"/>
      <c r="T6" s="28"/>
      <c r="U6" s="28"/>
      <c r="V6" s="28"/>
      <c r="W6" s="28"/>
    </row>
    <row r="7" spans="1:23" ht="9.9499999999999993" customHeight="1" x14ac:dyDescent="0.2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  <c r="S7" s="28"/>
      <c r="T7" s="28"/>
      <c r="U7" s="8"/>
      <c r="V7" s="28"/>
      <c r="W7" s="28"/>
    </row>
    <row r="8" spans="1:23" ht="15" customHeight="1" x14ac:dyDescent="0.2">
      <c r="A8" s="50"/>
      <c r="B8" s="51" t="s">
        <v>0</v>
      </c>
      <c r="C8" s="51" t="s">
        <v>1</v>
      </c>
      <c r="D8" s="52" t="s">
        <v>2</v>
      </c>
      <c r="E8" s="52" t="s">
        <v>3</v>
      </c>
      <c r="F8" s="52" t="s">
        <v>4</v>
      </c>
      <c r="G8" s="52" t="s">
        <v>5</v>
      </c>
      <c r="H8" s="52" t="s">
        <v>6</v>
      </c>
      <c r="I8" s="52" t="s">
        <v>7</v>
      </c>
      <c r="J8" s="52" t="s">
        <v>8</v>
      </c>
      <c r="K8" s="52" t="s">
        <v>9</v>
      </c>
      <c r="L8" s="52" t="s">
        <v>10</v>
      </c>
      <c r="M8" s="52" t="s">
        <v>11</v>
      </c>
      <c r="N8" s="52" t="s">
        <v>12</v>
      </c>
      <c r="O8" s="52" t="s">
        <v>13</v>
      </c>
      <c r="P8" s="57" t="s">
        <v>14</v>
      </c>
      <c r="Q8" s="52" t="s">
        <v>15</v>
      </c>
      <c r="R8" s="59" t="s">
        <v>16</v>
      </c>
    </row>
    <row r="9" spans="1:23" ht="15" customHeight="1" x14ac:dyDescent="0.2">
      <c r="A9" s="50"/>
      <c r="B9" s="51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8"/>
      <c r="Q9" s="52"/>
      <c r="R9" s="59"/>
    </row>
    <row r="10" spans="1:23" ht="15" customHeight="1" x14ac:dyDescent="0.2">
      <c r="A10" s="53">
        <v>1</v>
      </c>
      <c r="B10" s="56" t="s">
        <v>32</v>
      </c>
      <c r="C10" s="9" t="s">
        <v>17</v>
      </c>
      <c r="D10" s="10">
        <v>1</v>
      </c>
      <c r="E10" s="10">
        <v>1</v>
      </c>
      <c r="F10" s="11">
        <v>100</v>
      </c>
      <c r="G10" s="10">
        <v>0</v>
      </c>
      <c r="H10" s="10">
        <v>0</v>
      </c>
      <c r="I10" s="10">
        <v>0</v>
      </c>
      <c r="J10" s="10">
        <v>1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1</v>
      </c>
      <c r="Q10" s="10">
        <v>5</v>
      </c>
      <c r="R10" s="12">
        <v>62.5</v>
      </c>
    </row>
    <row r="11" spans="1:23" ht="15" customHeight="1" x14ac:dyDescent="0.2">
      <c r="A11" s="54"/>
      <c r="B11" s="56"/>
      <c r="C11" s="9" t="s">
        <v>18</v>
      </c>
      <c r="D11" s="10">
        <v>1</v>
      </c>
      <c r="E11" s="10">
        <v>1</v>
      </c>
      <c r="F11" s="11">
        <v>100</v>
      </c>
      <c r="G11" s="10">
        <v>0</v>
      </c>
      <c r="H11" s="10">
        <v>0</v>
      </c>
      <c r="I11" s="10">
        <v>1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1</v>
      </c>
      <c r="Q11" s="10">
        <v>6</v>
      </c>
      <c r="R11" s="12">
        <v>75</v>
      </c>
    </row>
    <row r="12" spans="1:23" ht="15" customHeight="1" x14ac:dyDescent="0.2">
      <c r="A12" s="55"/>
      <c r="B12" s="56"/>
      <c r="C12" s="9" t="s">
        <v>19</v>
      </c>
      <c r="D12" s="10">
        <v>2</v>
      </c>
      <c r="E12" s="10">
        <v>2</v>
      </c>
      <c r="F12" s="11">
        <v>100</v>
      </c>
      <c r="G12" s="10">
        <v>0</v>
      </c>
      <c r="H12" s="10">
        <v>0</v>
      </c>
      <c r="I12" s="10">
        <v>1</v>
      </c>
      <c r="J12" s="10">
        <v>1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2</v>
      </c>
      <c r="Q12" s="10">
        <v>11</v>
      </c>
      <c r="R12" s="12">
        <v>68.75</v>
      </c>
    </row>
    <row r="13" spans="1:23" ht="15" customHeight="1" x14ac:dyDescent="0.2">
      <c r="A13" s="53">
        <v>2</v>
      </c>
      <c r="B13" s="56" t="s">
        <v>37</v>
      </c>
      <c r="C13" s="9" t="s">
        <v>17</v>
      </c>
      <c r="D13" s="10">
        <v>10</v>
      </c>
      <c r="E13" s="10">
        <v>10</v>
      </c>
      <c r="F13" s="11">
        <v>100</v>
      </c>
      <c r="G13" s="10">
        <v>5</v>
      </c>
      <c r="H13" s="10">
        <v>1</v>
      </c>
      <c r="I13" s="10">
        <v>1</v>
      </c>
      <c r="J13" s="10">
        <v>1</v>
      </c>
      <c r="K13" s="10">
        <v>0</v>
      </c>
      <c r="L13" s="10">
        <v>2</v>
      </c>
      <c r="M13" s="10">
        <v>0</v>
      </c>
      <c r="N13" s="10">
        <v>0</v>
      </c>
      <c r="O13" s="10">
        <v>0</v>
      </c>
      <c r="P13" s="10">
        <v>10</v>
      </c>
      <c r="Q13" s="10">
        <v>64</v>
      </c>
      <c r="R13" s="12">
        <v>80</v>
      </c>
    </row>
    <row r="14" spans="1:23" ht="15" customHeight="1" x14ac:dyDescent="0.2">
      <c r="A14" s="54"/>
      <c r="B14" s="56"/>
      <c r="C14" s="9" t="s">
        <v>18</v>
      </c>
      <c r="D14" s="10">
        <v>8</v>
      </c>
      <c r="E14" s="10">
        <v>8</v>
      </c>
      <c r="F14" s="11">
        <v>100</v>
      </c>
      <c r="G14" s="10">
        <v>0</v>
      </c>
      <c r="H14" s="10">
        <v>1</v>
      </c>
      <c r="I14" s="10">
        <v>3</v>
      </c>
      <c r="J14" s="10">
        <v>3</v>
      </c>
      <c r="K14" s="10">
        <v>1</v>
      </c>
      <c r="L14" s="10">
        <v>0</v>
      </c>
      <c r="M14" s="10">
        <v>0</v>
      </c>
      <c r="N14" s="10">
        <v>0</v>
      </c>
      <c r="O14" s="10">
        <v>0</v>
      </c>
      <c r="P14" s="10">
        <v>8</v>
      </c>
      <c r="Q14" s="10">
        <v>44</v>
      </c>
      <c r="R14" s="12">
        <v>68.75</v>
      </c>
    </row>
    <row r="15" spans="1:23" ht="15" customHeight="1" x14ac:dyDescent="0.2">
      <c r="A15" s="55"/>
      <c r="B15" s="56"/>
      <c r="C15" s="9" t="s">
        <v>19</v>
      </c>
      <c r="D15" s="10">
        <v>18</v>
      </c>
      <c r="E15" s="10">
        <v>18</v>
      </c>
      <c r="F15" s="11">
        <v>100</v>
      </c>
      <c r="G15" s="10">
        <v>5</v>
      </c>
      <c r="H15" s="10">
        <v>2</v>
      </c>
      <c r="I15" s="10">
        <v>4</v>
      </c>
      <c r="J15" s="10">
        <v>4</v>
      </c>
      <c r="K15" s="10">
        <v>1</v>
      </c>
      <c r="L15" s="10">
        <v>2</v>
      </c>
      <c r="M15" s="10">
        <v>0</v>
      </c>
      <c r="N15" s="10">
        <v>0</v>
      </c>
      <c r="O15" s="10">
        <v>0</v>
      </c>
      <c r="P15" s="10">
        <v>18</v>
      </c>
      <c r="Q15" s="10">
        <v>108</v>
      </c>
      <c r="R15" s="12">
        <v>75</v>
      </c>
    </row>
    <row r="16" spans="1:23" ht="15" customHeight="1" x14ac:dyDescent="0.2">
      <c r="A16" s="53">
        <v>3</v>
      </c>
      <c r="B16" s="56" t="s">
        <v>40</v>
      </c>
      <c r="C16" s="9" t="s">
        <v>17</v>
      </c>
      <c r="D16" s="10">
        <v>2</v>
      </c>
      <c r="E16" s="10">
        <v>2</v>
      </c>
      <c r="F16" s="11">
        <v>100</v>
      </c>
      <c r="G16" s="10">
        <v>0</v>
      </c>
      <c r="H16" s="10">
        <v>1</v>
      </c>
      <c r="I16" s="10">
        <v>1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2</v>
      </c>
      <c r="Q16" s="10">
        <v>13</v>
      </c>
      <c r="R16" s="12">
        <v>81.25</v>
      </c>
    </row>
    <row r="17" spans="1:18" ht="15" customHeight="1" x14ac:dyDescent="0.2">
      <c r="A17" s="54"/>
      <c r="B17" s="56"/>
      <c r="C17" s="9" t="s">
        <v>18</v>
      </c>
      <c r="D17" s="10">
        <v>1</v>
      </c>
      <c r="E17" s="10">
        <v>1</v>
      </c>
      <c r="F17" s="11">
        <v>100</v>
      </c>
      <c r="G17" s="10">
        <v>0</v>
      </c>
      <c r="H17" s="10">
        <v>0</v>
      </c>
      <c r="I17" s="10">
        <v>1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1</v>
      </c>
      <c r="Q17" s="10">
        <v>6</v>
      </c>
      <c r="R17" s="12">
        <v>75</v>
      </c>
    </row>
    <row r="18" spans="1:18" ht="15" customHeight="1" x14ac:dyDescent="0.2">
      <c r="A18" s="55"/>
      <c r="B18" s="56"/>
      <c r="C18" s="9" t="s">
        <v>19</v>
      </c>
      <c r="D18" s="10">
        <v>3</v>
      </c>
      <c r="E18" s="10">
        <v>3</v>
      </c>
      <c r="F18" s="11">
        <v>100</v>
      </c>
      <c r="G18" s="10">
        <v>0</v>
      </c>
      <c r="H18" s="10">
        <v>1</v>
      </c>
      <c r="I18" s="10">
        <v>2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3</v>
      </c>
      <c r="Q18" s="10">
        <v>19</v>
      </c>
      <c r="R18" s="12">
        <v>79.17</v>
      </c>
    </row>
    <row r="19" spans="1:18" ht="15" customHeight="1" x14ac:dyDescent="0.2">
      <c r="A19" s="53">
        <v>4</v>
      </c>
      <c r="B19" s="56" t="s">
        <v>49</v>
      </c>
      <c r="C19" s="9" t="s">
        <v>17</v>
      </c>
      <c r="D19" s="10">
        <v>1</v>
      </c>
      <c r="E19" s="10">
        <v>1</v>
      </c>
      <c r="F19" s="11">
        <v>100</v>
      </c>
      <c r="G19" s="10">
        <v>0</v>
      </c>
      <c r="H19" s="10">
        <v>1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1</v>
      </c>
      <c r="Q19" s="10">
        <v>7</v>
      </c>
      <c r="R19" s="12">
        <v>87.5</v>
      </c>
    </row>
    <row r="20" spans="1:18" ht="15" customHeight="1" x14ac:dyDescent="0.2">
      <c r="A20" s="54"/>
      <c r="B20" s="56"/>
      <c r="C20" s="9" t="s">
        <v>18</v>
      </c>
      <c r="D20" s="10"/>
      <c r="E20" s="10"/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2"/>
    </row>
    <row r="21" spans="1:18" ht="15" customHeight="1" x14ac:dyDescent="0.2">
      <c r="A21" s="55"/>
      <c r="B21" s="56"/>
      <c r="C21" s="9" t="s">
        <v>19</v>
      </c>
      <c r="D21" s="10">
        <v>1</v>
      </c>
      <c r="E21" s="10">
        <v>1</v>
      </c>
      <c r="F21" s="11">
        <v>100</v>
      </c>
      <c r="G21" s="10">
        <v>0</v>
      </c>
      <c r="H21" s="10">
        <v>1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1</v>
      </c>
      <c r="Q21" s="10">
        <v>7</v>
      </c>
      <c r="R21" s="12">
        <v>87.5</v>
      </c>
    </row>
    <row r="22" spans="1:18" ht="15" customHeight="1" x14ac:dyDescent="0.2">
      <c r="A22" s="53">
        <v>5</v>
      </c>
      <c r="B22" s="56" t="s">
        <v>51</v>
      </c>
      <c r="C22" s="9" t="s">
        <v>17</v>
      </c>
      <c r="D22" s="10">
        <v>1</v>
      </c>
      <c r="E22" s="10">
        <v>1</v>
      </c>
      <c r="F22" s="11">
        <v>100</v>
      </c>
      <c r="G22" s="10">
        <v>1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1</v>
      </c>
      <c r="Q22" s="10">
        <v>8</v>
      </c>
      <c r="R22" s="12">
        <v>100</v>
      </c>
    </row>
    <row r="23" spans="1:18" ht="15" customHeight="1" x14ac:dyDescent="0.2">
      <c r="A23" s="54"/>
      <c r="B23" s="56"/>
      <c r="C23" s="9" t="s">
        <v>18</v>
      </c>
      <c r="D23" s="10"/>
      <c r="E23" s="10"/>
      <c r="F23" s="11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2"/>
    </row>
    <row r="24" spans="1:18" ht="15" customHeight="1" x14ac:dyDescent="0.2">
      <c r="A24" s="55"/>
      <c r="B24" s="56"/>
      <c r="C24" s="9" t="s">
        <v>19</v>
      </c>
      <c r="D24" s="10">
        <v>1</v>
      </c>
      <c r="E24" s="10">
        <v>1</v>
      </c>
      <c r="F24" s="11">
        <v>100</v>
      </c>
      <c r="G24" s="10">
        <v>1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1</v>
      </c>
      <c r="Q24" s="10">
        <v>8</v>
      </c>
      <c r="R24" s="12">
        <v>100</v>
      </c>
    </row>
    <row r="25" spans="1:18" ht="15" customHeight="1" x14ac:dyDescent="0.2">
      <c r="A25" s="53">
        <v>6</v>
      </c>
      <c r="B25" s="56" t="s">
        <v>54</v>
      </c>
      <c r="C25" s="9" t="s">
        <v>17</v>
      </c>
      <c r="D25" s="10"/>
      <c r="E25" s="10"/>
      <c r="F25" s="11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2"/>
    </row>
    <row r="26" spans="1:18" ht="15" customHeight="1" x14ac:dyDescent="0.2">
      <c r="A26" s="54"/>
      <c r="B26" s="56"/>
      <c r="C26" s="9" t="s">
        <v>18</v>
      </c>
      <c r="D26" s="10">
        <v>1</v>
      </c>
      <c r="E26" s="10">
        <v>1</v>
      </c>
      <c r="F26" s="11">
        <v>100</v>
      </c>
      <c r="G26" s="10">
        <v>0</v>
      </c>
      <c r="H26" s="10">
        <v>0</v>
      </c>
      <c r="I26" s="10">
        <v>0</v>
      </c>
      <c r="J26" s="10">
        <v>1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1</v>
      </c>
      <c r="Q26" s="10">
        <v>5</v>
      </c>
      <c r="R26" s="12">
        <v>62.5</v>
      </c>
    </row>
    <row r="27" spans="1:18" ht="15" customHeight="1" x14ac:dyDescent="0.2">
      <c r="A27" s="55"/>
      <c r="B27" s="56"/>
      <c r="C27" s="9" t="s">
        <v>19</v>
      </c>
      <c r="D27" s="10">
        <v>1</v>
      </c>
      <c r="E27" s="10">
        <v>1</v>
      </c>
      <c r="F27" s="11">
        <v>100</v>
      </c>
      <c r="G27" s="10">
        <v>0</v>
      </c>
      <c r="H27" s="10">
        <v>0</v>
      </c>
      <c r="I27" s="10">
        <v>0</v>
      </c>
      <c r="J27" s="10">
        <v>1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1</v>
      </c>
      <c r="Q27" s="10">
        <v>5</v>
      </c>
      <c r="R27" s="12">
        <v>62.5</v>
      </c>
    </row>
    <row r="28" spans="1:18" ht="15" customHeight="1" x14ac:dyDescent="0.2">
      <c r="A28" s="53">
        <v>7</v>
      </c>
      <c r="B28" s="56" t="s">
        <v>62</v>
      </c>
      <c r="C28" s="9" t="s">
        <v>17</v>
      </c>
      <c r="D28" s="10"/>
      <c r="E28" s="10"/>
      <c r="F28" s="11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2"/>
    </row>
    <row r="29" spans="1:18" ht="15" customHeight="1" x14ac:dyDescent="0.2">
      <c r="A29" s="54"/>
      <c r="B29" s="56"/>
      <c r="C29" s="9" t="s">
        <v>18</v>
      </c>
      <c r="D29" s="10">
        <v>1</v>
      </c>
      <c r="E29" s="10">
        <v>1</v>
      </c>
      <c r="F29" s="11">
        <v>100</v>
      </c>
      <c r="G29" s="10">
        <v>1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1</v>
      </c>
      <c r="Q29" s="10">
        <v>8</v>
      </c>
      <c r="R29" s="12">
        <v>100</v>
      </c>
    </row>
    <row r="30" spans="1:18" ht="15" customHeight="1" x14ac:dyDescent="0.2">
      <c r="A30" s="55"/>
      <c r="B30" s="56"/>
      <c r="C30" s="9" t="s">
        <v>19</v>
      </c>
      <c r="D30" s="10">
        <v>1</v>
      </c>
      <c r="E30" s="10">
        <v>1</v>
      </c>
      <c r="F30" s="11">
        <v>100</v>
      </c>
      <c r="G30" s="10">
        <v>1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1</v>
      </c>
      <c r="Q30" s="10">
        <v>8</v>
      </c>
      <c r="R30" s="12">
        <v>100</v>
      </c>
    </row>
    <row r="31" spans="1:18" ht="15" customHeight="1" x14ac:dyDescent="0.2">
      <c r="A31" s="53">
        <v>8</v>
      </c>
      <c r="B31" s="56" t="s">
        <v>64</v>
      </c>
      <c r="C31" s="9" t="s">
        <v>17</v>
      </c>
      <c r="D31" s="10"/>
      <c r="E31" s="10"/>
      <c r="F31" s="1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2"/>
    </row>
    <row r="32" spans="1:18" ht="15" customHeight="1" x14ac:dyDescent="0.2">
      <c r="A32" s="54"/>
      <c r="B32" s="56"/>
      <c r="C32" s="9" t="s">
        <v>18</v>
      </c>
      <c r="D32" s="10">
        <v>1</v>
      </c>
      <c r="E32" s="10">
        <v>1</v>
      </c>
      <c r="F32" s="11">
        <v>100</v>
      </c>
      <c r="G32" s="10">
        <v>0</v>
      </c>
      <c r="H32" s="10">
        <v>1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1</v>
      </c>
      <c r="Q32" s="10">
        <v>7</v>
      </c>
      <c r="R32" s="12">
        <v>87.5</v>
      </c>
    </row>
    <row r="33" spans="1:23" ht="15" customHeight="1" x14ac:dyDescent="0.2">
      <c r="A33" s="55"/>
      <c r="B33" s="56"/>
      <c r="C33" s="9" t="s">
        <v>19</v>
      </c>
      <c r="D33" s="10">
        <v>1</v>
      </c>
      <c r="E33" s="10">
        <v>1</v>
      </c>
      <c r="F33" s="11">
        <v>100</v>
      </c>
      <c r="G33" s="10">
        <v>0</v>
      </c>
      <c r="H33" s="10">
        <v>1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1</v>
      </c>
      <c r="Q33" s="10">
        <v>7</v>
      </c>
      <c r="R33" s="12">
        <v>87.5</v>
      </c>
    </row>
    <row r="34" spans="1:23" ht="15" customHeight="1" x14ac:dyDescent="0.2">
      <c r="A34" s="53">
        <v>9</v>
      </c>
      <c r="B34" s="56" t="s">
        <v>67</v>
      </c>
      <c r="C34" s="9" t="s">
        <v>17</v>
      </c>
      <c r="D34" s="10">
        <v>9</v>
      </c>
      <c r="E34" s="10">
        <v>9</v>
      </c>
      <c r="F34" s="11">
        <v>100</v>
      </c>
      <c r="G34" s="10">
        <v>0</v>
      </c>
      <c r="H34" s="10">
        <v>1</v>
      </c>
      <c r="I34" s="10">
        <v>2</v>
      </c>
      <c r="J34" s="10">
        <v>5</v>
      </c>
      <c r="K34" s="10">
        <v>1</v>
      </c>
      <c r="L34" s="10">
        <v>0</v>
      </c>
      <c r="M34" s="10">
        <v>0</v>
      </c>
      <c r="N34" s="10">
        <v>0</v>
      </c>
      <c r="O34" s="10">
        <v>0</v>
      </c>
      <c r="P34" s="10">
        <v>9</v>
      </c>
      <c r="Q34" s="10">
        <v>48</v>
      </c>
      <c r="R34" s="12">
        <v>66.67</v>
      </c>
    </row>
    <row r="35" spans="1:23" ht="15" customHeight="1" x14ac:dyDescent="0.2">
      <c r="A35" s="54"/>
      <c r="B35" s="56"/>
      <c r="C35" s="9" t="s">
        <v>18</v>
      </c>
      <c r="D35" s="10">
        <v>3</v>
      </c>
      <c r="E35" s="10">
        <v>3</v>
      </c>
      <c r="F35" s="11">
        <v>100</v>
      </c>
      <c r="G35" s="10">
        <v>1</v>
      </c>
      <c r="H35" s="10">
        <v>0</v>
      </c>
      <c r="I35" s="10">
        <v>1</v>
      </c>
      <c r="J35" s="10">
        <v>1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3</v>
      </c>
      <c r="Q35" s="10">
        <v>19</v>
      </c>
      <c r="R35" s="12">
        <v>79.17</v>
      </c>
    </row>
    <row r="36" spans="1:23" ht="15" customHeight="1" x14ac:dyDescent="0.2">
      <c r="A36" s="55"/>
      <c r="B36" s="56"/>
      <c r="C36" s="9" t="s">
        <v>19</v>
      </c>
      <c r="D36" s="10">
        <v>12</v>
      </c>
      <c r="E36" s="10">
        <v>12</v>
      </c>
      <c r="F36" s="11">
        <v>100</v>
      </c>
      <c r="G36" s="10">
        <v>1</v>
      </c>
      <c r="H36" s="10">
        <v>1</v>
      </c>
      <c r="I36" s="10">
        <v>3</v>
      </c>
      <c r="J36" s="10">
        <v>6</v>
      </c>
      <c r="K36" s="10">
        <v>1</v>
      </c>
      <c r="L36" s="10">
        <v>0</v>
      </c>
      <c r="M36" s="10">
        <v>0</v>
      </c>
      <c r="N36" s="10">
        <v>0</v>
      </c>
      <c r="O36" s="10">
        <v>0</v>
      </c>
      <c r="P36" s="10">
        <v>12</v>
      </c>
      <c r="Q36" s="10">
        <v>67</v>
      </c>
      <c r="R36" s="12">
        <v>69.790000000000006</v>
      </c>
    </row>
    <row r="37" spans="1:23" ht="15" customHeight="1" x14ac:dyDescent="0.2">
      <c r="A37" s="53">
        <v>10</v>
      </c>
      <c r="B37" s="56" t="s">
        <v>68</v>
      </c>
      <c r="C37" s="9" t="s">
        <v>17</v>
      </c>
      <c r="D37" s="10">
        <v>7</v>
      </c>
      <c r="E37" s="10">
        <v>7</v>
      </c>
      <c r="F37" s="11">
        <v>100</v>
      </c>
      <c r="G37" s="10">
        <v>0</v>
      </c>
      <c r="H37" s="10">
        <v>1</v>
      </c>
      <c r="I37" s="10">
        <v>3</v>
      </c>
      <c r="J37" s="10">
        <v>0</v>
      </c>
      <c r="K37" s="10">
        <v>0</v>
      </c>
      <c r="L37" s="10">
        <v>3</v>
      </c>
      <c r="M37" s="10">
        <v>0</v>
      </c>
      <c r="N37" s="10">
        <v>0</v>
      </c>
      <c r="O37" s="10">
        <v>0</v>
      </c>
      <c r="P37" s="10">
        <v>7</v>
      </c>
      <c r="Q37" s="10">
        <v>34</v>
      </c>
      <c r="R37" s="12">
        <v>60.71</v>
      </c>
    </row>
    <row r="38" spans="1:23" ht="15" customHeight="1" x14ac:dyDescent="0.2">
      <c r="A38" s="54"/>
      <c r="B38" s="56"/>
      <c r="C38" s="9" t="s">
        <v>18</v>
      </c>
      <c r="D38" s="10">
        <v>4</v>
      </c>
      <c r="E38" s="10">
        <v>4</v>
      </c>
      <c r="F38" s="11">
        <v>100</v>
      </c>
      <c r="G38" s="10">
        <v>1</v>
      </c>
      <c r="H38" s="10">
        <v>0</v>
      </c>
      <c r="I38" s="10">
        <v>1</v>
      </c>
      <c r="J38" s="10">
        <v>0</v>
      </c>
      <c r="K38" s="10">
        <v>1</v>
      </c>
      <c r="L38" s="10">
        <v>0</v>
      </c>
      <c r="M38" s="10">
        <v>1</v>
      </c>
      <c r="N38" s="10">
        <v>0</v>
      </c>
      <c r="O38" s="10">
        <v>0</v>
      </c>
      <c r="P38" s="10">
        <v>4</v>
      </c>
      <c r="Q38" s="10">
        <v>20</v>
      </c>
      <c r="R38" s="12">
        <v>62.5</v>
      </c>
    </row>
    <row r="39" spans="1:23" ht="15" customHeight="1" x14ac:dyDescent="0.2">
      <c r="A39" s="55"/>
      <c r="B39" s="56"/>
      <c r="C39" s="9" t="s">
        <v>19</v>
      </c>
      <c r="D39" s="10">
        <v>11</v>
      </c>
      <c r="E39" s="10">
        <v>11</v>
      </c>
      <c r="F39" s="11">
        <v>100</v>
      </c>
      <c r="G39" s="10">
        <v>1</v>
      </c>
      <c r="H39" s="10">
        <v>1</v>
      </c>
      <c r="I39" s="10">
        <v>4</v>
      </c>
      <c r="J39" s="10">
        <v>0</v>
      </c>
      <c r="K39" s="10">
        <v>1</v>
      </c>
      <c r="L39" s="10">
        <v>3</v>
      </c>
      <c r="M39" s="10">
        <v>1</v>
      </c>
      <c r="N39" s="10">
        <v>0</v>
      </c>
      <c r="O39" s="10">
        <v>0</v>
      </c>
      <c r="P39" s="10">
        <v>11</v>
      </c>
      <c r="Q39" s="10">
        <v>54</v>
      </c>
      <c r="R39" s="12">
        <v>61.36</v>
      </c>
    </row>
    <row r="40" spans="1:23" ht="15" customHeight="1" x14ac:dyDescent="0.2">
      <c r="A40" s="53">
        <v>11</v>
      </c>
      <c r="B40" s="56" t="s">
        <v>76</v>
      </c>
      <c r="C40" s="9" t="s">
        <v>17</v>
      </c>
      <c r="D40" s="10">
        <v>16</v>
      </c>
      <c r="E40" s="10">
        <v>16</v>
      </c>
      <c r="F40" s="11">
        <v>100</v>
      </c>
      <c r="G40" s="10">
        <v>0</v>
      </c>
      <c r="H40" s="10">
        <v>2</v>
      </c>
      <c r="I40" s="10">
        <v>4</v>
      </c>
      <c r="J40" s="10">
        <v>3</v>
      </c>
      <c r="K40" s="10">
        <v>1</v>
      </c>
      <c r="L40" s="10">
        <v>6</v>
      </c>
      <c r="M40" s="10">
        <v>0</v>
      </c>
      <c r="N40" s="10">
        <v>0</v>
      </c>
      <c r="O40" s="10">
        <v>0</v>
      </c>
      <c r="P40" s="10">
        <v>16</v>
      </c>
      <c r="Q40" s="10">
        <v>75</v>
      </c>
      <c r="R40" s="12">
        <v>58.59</v>
      </c>
    </row>
    <row r="41" spans="1:23" ht="15" customHeight="1" x14ac:dyDescent="0.2">
      <c r="A41" s="54"/>
      <c r="B41" s="56"/>
      <c r="C41" s="9" t="s">
        <v>18</v>
      </c>
      <c r="D41" s="10">
        <v>5</v>
      </c>
      <c r="E41" s="10">
        <v>5</v>
      </c>
      <c r="F41" s="11">
        <v>100</v>
      </c>
      <c r="G41" s="10">
        <v>1</v>
      </c>
      <c r="H41" s="10">
        <v>0</v>
      </c>
      <c r="I41" s="10">
        <v>3</v>
      </c>
      <c r="J41" s="10">
        <v>0</v>
      </c>
      <c r="K41" s="10">
        <v>1</v>
      </c>
      <c r="L41" s="10">
        <v>0</v>
      </c>
      <c r="M41" s="10">
        <v>0</v>
      </c>
      <c r="N41" s="10">
        <v>0</v>
      </c>
      <c r="O41" s="10">
        <v>0</v>
      </c>
      <c r="P41" s="10">
        <v>5</v>
      </c>
      <c r="Q41" s="10">
        <v>30</v>
      </c>
      <c r="R41" s="12">
        <v>75</v>
      </c>
    </row>
    <row r="42" spans="1:23" ht="15" customHeight="1" x14ac:dyDescent="0.2">
      <c r="A42" s="55"/>
      <c r="B42" s="56"/>
      <c r="C42" s="9" t="s">
        <v>19</v>
      </c>
      <c r="D42" s="10">
        <v>21</v>
      </c>
      <c r="E42" s="10">
        <v>21</v>
      </c>
      <c r="F42" s="11">
        <v>100</v>
      </c>
      <c r="G42" s="10">
        <v>1</v>
      </c>
      <c r="H42" s="10">
        <v>2</v>
      </c>
      <c r="I42" s="10">
        <v>7</v>
      </c>
      <c r="J42" s="10">
        <v>3</v>
      </c>
      <c r="K42" s="10">
        <v>2</v>
      </c>
      <c r="L42" s="10">
        <v>6</v>
      </c>
      <c r="M42" s="10">
        <v>0</v>
      </c>
      <c r="N42" s="10">
        <v>0</v>
      </c>
      <c r="O42" s="10">
        <v>0</v>
      </c>
      <c r="P42" s="10">
        <v>21</v>
      </c>
      <c r="Q42" s="10">
        <v>105</v>
      </c>
      <c r="R42" s="12">
        <v>62.5</v>
      </c>
    </row>
    <row r="43" spans="1:23" ht="15" customHeight="1" x14ac:dyDescent="0.2">
      <c r="A43" s="60" t="s">
        <v>20</v>
      </c>
      <c r="B43" s="61"/>
      <c r="C43" s="13" t="s">
        <v>17</v>
      </c>
      <c r="D43" s="14">
        <f>SUMIF($C$10:$C$42,$C$43,D10:D42)</f>
        <v>47</v>
      </c>
      <c r="E43" s="14">
        <f>SUMIF($C$10:$C$42,$C$43,E10:E42)</f>
        <v>47</v>
      </c>
      <c r="F43" s="15">
        <f>IF(D43&gt;0,ROUND((E43/D43)*100,2),0)</f>
        <v>100</v>
      </c>
      <c r="G43" s="14">
        <f t="shared" ref="G43:Q43" si="0">SUMIF($C$10:$C$42,$C$43,G10:G42)</f>
        <v>6</v>
      </c>
      <c r="H43" s="14">
        <f t="shared" si="0"/>
        <v>7</v>
      </c>
      <c r="I43" s="14">
        <f t="shared" si="0"/>
        <v>11</v>
      </c>
      <c r="J43" s="14">
        <f t="shared" si="0"/>
        <v>10</v>
      </c>
      <c r="K43" s="14">
        <f t="shared" si="0"/>
        <v>2</v>
      </c>
      <c r="L43" s="14">
        <f t="shared" si="0"/>
        <v>11</v>
      </c>
      <c r="M43" s="14">
        <f t="shared" si="0"/>
        <v>0</v>
      </c>
      <c r="N43" s="14">
        <f t="shared" si="0"/>
        <v>0</v>
      </c>
      <c r="O43" s="14">
        <f t="shared" si="0"/>
        <v>0</v>
      </c>
      <c r="P43" s="14">
        <f t="shared" si="0"/>
        <v>47</v>
      </c>
      <c r="Q43" s="14">
        <f t="shared" si="0"/>
        <v>254</v>
      </c>
      <c r="R43" s="16">
        <f>IF(D43&gt;0,ROUND((Q43/D43)*12.5,2),0)</f>
        <v>67.55</v>
      </c>
    </row>
    <row r="44" spans="1:23" ht="15" customHeight="1" x14ac:dyDescent="0.2">
      <c r="A44" s="62"/>
      <c r="B44" s="63"/>
      <c r="C44" s="13" t="s">
        <v>18</v>
      </c>
      <c r="D44" s="14">
        <f>SUMIF($C$10:$C$42,$C$44,D10:D42)</f>
        <v>25</v>
      </c>
      <c r="E44" s="14">
        <f>SUMIF($C$10:$C$42,$C$44,E10:E42)</f>
        <v>25</v>
      </c>
      <c r="F44" s="15">
        <f>IF(D44&gt;0,ROUND((E44/D44)*100,2),0)</f>
        <v>100</v>
      </c>
      <c r="G44" s="14">
        <f t="shared" ref="G44:Q44" si="1">SUMIF($C$10:$C$42,$C$44,G10:G42)</f>
        <v>4</v>
      </c>
      <c r="H44" s="14">
        <f t="shared" si="1"/>
        <v>2</v>
      </c>
      <c r="I44" s="14">
        <f t="shared" si="1"/>
        <v>10</v>
      </c>
      <c r="J44" s="14">
        <f t="shared" si="1"/>
        <v>5</v>
      </c>
      <c r="K44" s="14">
        <f t="shared" si="1"/>
        <v>3</v>
      </c>
      <c r="L44" s="14">
        <f t="shared" si="1"/>
        <v>0</v>
      </c>
      <c r="M44" s="14">
        <f t="shared" si="1"/>
        <v>1</v>
      </c>
      <c r="N44" s="14">
        <f t="shared" si="1"/>
        <v>0</v>
      </c>
      <c r="O44" s="14">
        <f t="shared" si="1"/>
        <v>0</v>
      </c>
      <c r="P44" s="14">
        <f t="shared" si="1"/>
        <v>25</v>
      </c>
      <c r="Q44" s="14">
        <f t="shared" si="1"/>
        <v>145</v>
      </c>
      <c r="R44" s="16">
        <f>IF(D44&gt;0,ROUND((Q44/D44)*12.5,2),0)</f>
        <v>72.5</v>
      </c>
    </row>
    <row r="45" spans="1:23" ht="15" customHeight="1" x14ac:dyDescent="0.2">
      <c r="A45" s="64"/>
      <c r="B45" s="65"/>
      <c r="C45" s="13" t="s">
        <v>19</v>
      </c>
      <c r="D45" s="14">
        <f>SUMIF($C$10:$C$42,$C$45,D10:D42)</f>
        <v>72</v>
      </c>
      <c r="E45" s="14">
        <f>SUMIF($C$10:$C$42,$C$45,E10:E42)</f>
        <v>72</v>
      </c>
      <c r="F45" s="15">
        <f>IF(D45&gt;0,ROUND((E45/D45)*100,2),0)</f>
        <v>100</v>
      </c>
      <c r="G45" s="14">
        <f t="shared" ref="G45:Q45" si="2">SUMIF($C$10:$C$42,$C$45,G10:G42)</f>
        <v>10</v>
      </c>
      <c r="H45" s="14">
        <f t="shared" si="2"/>
        <v>9</v>
      </c>
      <c r="I45" s="14">
        <f t="shared" si="2"/>
        <v>21</v>
      </c>
      <c r="J45" s="14">
        <f t="shared" si="2"/>
        <v>15</v>
      </c>
      <c r="K45" s="14">
        <f t="shared" si="2"/>
        <v>5</v>
      </c>
      <c r="L45" s="14">
        <f t="shared" si="2"/>
        <v>11</v>
      </c>
      <c r="M45" s="14">
        <f t="shared" si="2"/>
        <v>1</v>
      </c>
      <c r="N45" s="14">
        <f t="shared" si="2"/>
        <v>0</v>
      </c>
      <c r="O45" s="14">
        <f t="shared" si="2"/>
        <v>0</v>
      </c>
      <c r="P45" s="14">
        <f t="shared" si="2"/>
        <v>72</v>
      </c>
      <c r="Q45" s="14">
        <f t="shared" si="2"/>
        <v>399</v>
      </c>
      <c r="R45" s="16">
        <f>IF(D45&gt;0,ROUND((Q45/D45)*12.5,2),0)</f>
        <v>69.27</v>
      </c>
    </row>
    <row r="46" spans="1:23" ht="20.100000000000001" customHeight="1" x14ac:dyDescent="0.2">
      <c r="A46" s="66" t="s">
        <v>80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8"/>
    </row>
    <row r="47" spans="1:23" s="22" customFormat="1" ht="20.100000000000001" customHeight="1" x14ac:dyDescent="0.2">
      <c r="A47" s="17"/>
      <c r="B47" s="18" t="s">
        <v>90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  <c r="S47" s="20"/>
      <c r="T47" s="21"/>
      <c r="U47" s="20"/>
      <c r="V47" s="20"/>
      <c r="W47" s="20"/>
    </row>
    <row r="48" spans="1:23" s="22" customFormat="1" ht="20.100000000000001" customHeight="1" x14ac:dyDescent="0.2">
      <c r="A48" s="69">
        <v>43251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1"/>
      <c r="S48" s="20"/>
      <c r="T48" s="21"/>
      <c r="U48" s="20"/>
      <c r="V48" s="20"/>
      <c r="W48" s="20"/>
    </row>
    <row r="49" spans="1:23" s="22" customFormat="1" ht="20.100000000000001" customHeight="1" x14ac:dyDescent="0.2">
      <c r="A49" s="17"/>
      <c r="B49" s="23" t="s">
        <v>91</v>
      </c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19"/>
      <c r="S49" s="20"/>
      <c r="T49" s="21"/>
      <c r="U49" s="20"/>
      <c r="V49" s="20"/>
      <c r="W49" s="20"/>
    </row>
    <row r="50" spans="1:23" s="22" customFormat="1" ht="20.100000000000001" customHeight="1" thickBot="1" x14ac:dyDescent="0.25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4"/>
      <c r="S50" s="20"/>
      <c r="T50" s="21"/>
      <c r="U50" s="20"/>
      <c r="V50" s="20"/>
      <c r="W50" s="20"/>
    </row>
    <row r="1031" spans="1:23" ht="24.95" customHeight="1" x14ac:dyDescent="0.2">
      <c r="A1031" s="25"/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26"/>
      <c r="S1031" s="26"/>
      <c r="T1031" s="26"/>
      <c r="U1031" s="26"/>
      <c r="V1031" s="26"/>
      <c r="W1031" s="26"/>
    </row>
    <row r="1032" spans="1:23" ht="24.95" customHeight="1" x14ac:dyDescent="0.2">
      <c r="A1032" s="27"/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  <c r="R1032" s="26"/>
      <c r="S1032" s="26"/>
      <c r="T1032" s="26"/>
      <c r="U1032" s="26"/>
      <c r="V1032" s="26"/>
      <c r="W1032" s="26"/>
    </row>
    <row r="1033" spans="1:23" ht="24.95" customHeight="1" x14ac:dyDescent="0.2">
      <c r="A1033" s="27"/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  <c r="R1033" s="26"/>
      <c r="S1033" s="26"/>
      <c r="T1033" s="26"/>
      <c r="U1033" s="26"/>
      <c r="V1033" s="26"/>
      <c r="W1033" s="26"/>
    </row>
    <row r="1034" spans="1:23" ht="24.95" customHeight="1" x14ac:dyDescent="0.2">
      <c r="A1034" s="27"/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  <c r="R1034" s="26"/>
      <c r="S1034" s="26"/>
      <c r="T1034" s="26"/>
      <c r="U1034" s="26"/>
      <c r="V1034" s="26"/>
      <c r="W1034" s="26"/>
    </row>
    <row r="1035" spans="1:23" ht="24.95" customHeight="1" x14ac:dyDescent="0.2">
      <c r="A1035" s="27"/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  <c r="R1035" s="26"/>
      <c r="S1035" s="26"/>
      <c r="T1035" s="26"/>
      <c r="U1035" s="26"/>
      <c r="V1035" s="26"/>
      <c r="W1035" s="26"/>
    </row>
    <row r="1036" spans="1:23" ht="24.95" customHeight="1" x14ac:dyDescent="0.2">
      <c r="A1036" s="27"/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  <c r="R1036" s="26"/>
      <c r="S1036" s="26"/>
      <c r="T1036" s="26"/>
      <c r="U1036" s="26"/>
      <c r="V1036" s="26"/>
      <c r="W1036" s="26"/>
    </row>
    <row r="1037" spans="1:23" ht="24.95" customHeight="1" x14ac:dyDescent="0.2">
      <c r="A1037" s="27"/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  <c r="R1037" s="26"/>
      <c r="S1037" s="26"/>
      <c r="T1037" s="26"/>
      <c r="U1037" s="26"/>
      <c r="V1037" s="26"/>
      <c r="W1037" s="26"/>
    </row>
    <row r="1038" spans="1:23" ht="24.95" customHeight="1" x14ac:dyDescent="0.2">
      <c r="A1038" s="27"/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  <c r="R1038" s="26"/>
      <c r="S1038" s="26"/>
      <c r="T1038" s="26"/>
      <c r="U1038" s="26"/>
      <c r="V1038" s="26"/>
      <c r="W1038" s="26"/>
    </row>
    <row r="1039" spans="1:23" ht="24.95" customHeight="1" x14ac:dyDescent="0.2">
      <c r="A1039" s="27"/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  <c r="Q1039" s="26"/>
      <c r="R1039" s="26"/>
      <c r="S1039" s="26"/>
      <c r="T1039" s="26"/>
      <c r="U1039" s="26"/>
      <c r="V1039" s="26"/>
      <c r="W1039" s="26"/>
    </row>
    <row r="1040" spans="1:23" ht="24.95" customHeight="1" x14ac:dyDescent="0.2">
      <c r="A1040" s="27"/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  <c r="R1040" s="26"/>
      <c r="S1040" s="26"/>
      <c r="T1040" s="26"/>
      <c r="U1040" s="26"/>
      <c r="V1040" s="26"/>
      <c r="W1040" s="26"/>
    </row>
    <row r="1041" spans="1:23" ht="24.95" customHeight="1" x14ac:dyDescent="0.2">
      <c r="A1041" s="27"/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  <c r="R1041" s="26"/>
      <c r="S1041" s="26"/>
      <c r="T1041" s="26"/>
      <c r="U1041" s="26"/>
      <c r="V1041" s="26"/>
      <c r="W1041" s="26"/>
    </row>
    <row r="1042" spans="1:23" ht="24.95" customHeight="1" x14ac:dyDescent="0.2">
      <c r="A1042" s="27"/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  <c r="R1042" s="26"/>
      <c r="S1042" s="26"/>
      <c r="T1042" s="26"/>
      <c r="U1042" s="26"/>
      <c r="V1042" s="26"/>
      <c r="W1042" s="26"/>
    </row>
    <row r="1043" spans="1:23" ht="24.95" customHeight="1" x14ac:dyDescent="0.2">
      <c r="A1043" s="27"/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  <c r="R1043" s="26"/>
      <c r="S1043" s="26"/>
      <c r="T1043" s="26"/>
      <c r="U1043" s="26"/>
      <c r="V1043" s="26"/>
      <c r="W1043" s="26"/>
    </row>
    <row r="1044" spans="1:23" ht="24.95" customHeight="1" x14ac:dyDescent="0.2">
      <c r="A1044" s="27"/>
      <c r="B1044" s="26"/>
      <c r="C1044" s="26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  <c r="R1044" s="26"/>
      <c r="S1044" s="26"/>
      <c r="T1044" s="26"/>
      <c r="U1044" s="26"/>
      <c r="V1044" s="26"/>
      <c r="W1044" s="26"/>
    </row>
    <row r="1045" spans="1:23" ht="24.95" customHeight="1" x14ac:dyDescent="0.2">
      <c r="A1045" s="27"/>
      <c r="B1045" s="26"/>
      <c r="C1045" s="26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  <c r="R1045" s="26"/>
      <c r="S1045" s="26"/>
      <c r="T1045" s="26"/>
      <c r="U1045" s="26"/>
      <c r="V1045" s="26"/>
      <c r="W1045" s="26"/>
    </row>
    <row r="1046" spans="1:23" ht="24.95" customHeight="1" x14ac:dyDescent="0.2">
      <c r="A1046" s="27"/>
      <c r="B1046" s="26"/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  <c r="R1046" s="26"/>
      <c r="S1046" s="26"/>
      <c r="T1046" s="26"/>
      <c r="U1046" s="26"/>
      <c r="V1046" s="26"/>
      <c r="W1046" s="26"/>
    </row>
    <row r="1047" spans="1:23" ht="24.95" customHeight="1" x14ac:dyDescent="0.2">
      <c r="A1047" s="27"/>
      <c r="B1047" s="26"/>
      <c r="C1047" s="26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  <c r="O1047" s="26"/>
      <c r="P1047" s="26"/>
      <c r="Q1047" s="26"/>
      <c r="R1047" s="26"/>
      <c r="S1047" s="26"/>
      <c r="T1047" s="26"/>
      <c r="U1047" s="26"/>
      <c r="V1047" s="26"/>
      <c r="W1047" s="26"/>
    </row>
    <row r="1048" spans="1:23" ht="24.95" customHeight="1" x14ac:dyDescent="0.2">
      <c r="A1048" s="27"/>
      <c r="B1048" s="26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  <c r="R1048" s="26"/>
      <c r="S1048" s="26"/>
      <c r="T1048" s="26"/>
      <c r="U1048" s="26"/>
      <c r="V1048" s="26"/>
      <c r="W1048" s="26"/>
    </row>
    <row r="1049" spans="1:23" ht="24.95" customHeight="1" x14ac:dyDescent="0.2">
      <c r="A1049" s="27"/>
      <c r="B1049" s="26"/>
      <c r="C1049" s="26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  <c r="R1049" s="26"/>
      <c r="S1049" s="26"/>
      <c r="T1049" s="26"/>
      <c r="U1049" s="26"/>
      <c r="V1049" s="26"/>
      <c r="W1049" s="26"/>
    </row>
    <row r="1050" spans="1:23" ht="24.95" customHeight="1" x14ac:dyDescent="0.2">
      <c r="A1050" s="27"/>
      <c r="B1050" s="26"/>
      <c r="C1050" s="26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  <c r="R1050" s="26"/>
      <c r="S1050" s="26"/>
      <c r="T1050" s="26"/>
      <c r="U1050" s="26"/>
      <c r="V1050" s="26"/>
      <c r="W1050" s="26"/>
    </row>
  </sheetData>
  <sheetProtection sheet="1" objects="1" scenarios="1"/>
  <mergeCells count="51"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:R1"/>
    <mergeCell ref="A2:R2"/>
    <mergeCell ref="A3:R3"/>
    <mergeCell ref="A4:R4"/>
    <mergeCell ref="A5:R5"/>
    <mergeCell ref="A13:A15"/>
    <mergeCell ref="B13:B15"/>
    <mergeCell ref="J8:J9"/>
    <mergeCell ref="K8:K9"/>
    <mergeCell ref="L8:L9"/>
    <mergeCell ref="P8:P9"/>
    <mergeCell ref="Q8:Q9"/>
    <mergeCell ref="R8:R9"/>
    <mergeCell ref="A10:A12"/>
    <mergeCell ref="B10:B12"/>
    <mergeCell ref="M8:M9"/>
    <mergeCell ref="N8:N9"/>
    <mergeCell ref="O8:O9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43:B45"/>
    <mergeCell ref="A46:R46"/>
    <mergeCell ref="A48:R48"/>
    <mergeCell ref="A50:R50"/>
    <mergeCell ref="A34:A36"/>
    <mergeCell ref="B34:B36"/>
    <mergeCell ref="A37:A39"/>
    <mergeCell ref="B37:B39"/>
    <mergeCell ref="A40:A42"/>
    <mergeCell ref="B40:B42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79"/>
  <sheetViews>
    <sheetView showGridLines="0" zoomScaleSheetLayoutView="90" workbookViewId="0">
      <pane xSplit="18" ySplit="9" topLeftCell="S168" activePane="bottomRight" state="frozen"/>
      <selection activeCell="N13" sqref="N13"/>
      <selection pane="topRight" activeCell="N13" sqref="N13"/>
      <selection pane="bottomLeft" activeCell="N13" sqref="N13"/>
      <selection pane="bottomRight" activeCell="A179" sqref="A179:R179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3" width="5.7109375" style="2" customWidth="1"/>
    <col min="4" max="6" width="7.7109375" style="2" customWidth="1"/>
    <col min="7" max="15" width="7.28515625" style="2" customWidth="1"/>
    <col min="16" max="17" width="8.28515625" style="2" customWidth="1"/>
    <col min="18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/>
  </cols>
  <sheetData>
    <row r="1" spans="1:23" ht="20.100000000000001" customHeight="1" x14ac:dyDescent="0.2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20.100000000000001" customHeight="1" x14ac:dyDescent="0.2">
      <c r="A2" s="32" t="s">
        <v>77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20.100000000000001" customHeight="1" x14ac:dyDescent="0.2">
      <c r="A3" s="35" t="s">
        <v>78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20.100000000000001" customHeight="1" x14ac:dyDescent="0.2">
      <c r="A5" s="41" t="s">
        <v>84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20.100000000000001" customHeight="1" x14ac:dyDescent="0.2">
      <c r="A6" s="44" t="s">
        <v>21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28"/>
      <c r="T6" s="28"/>
      <c r="U6" s="28"/>
      <c r="V6" s="28"/>
      <c r="W6" s="28"/>
    </row>
    <row r="7" spans="1:23" ht="9.9499999999999993" customHeight="1" x14ac:dyDescent="0.2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  <c r="S7" s="28"/>
      <c r="T7" s="28"/>
      <c r="U7" s="8"/>
      <c r="V7" s="28"/>
      <c r="W7" s="28"/>
    </row>
    <row r="8" spans="1:23" ht="15" customHeight="1" x14ac:dyDescent="0.2">
      <c r="A8" s="50"/>
      <c r="B8" s="51" t="s">
        <v>0</v>
      </c>
      <c r="C8" s="51" t="s">
        <v>1</v>
      </c>
      <c r="D8" s="52" t="s">
        <v>2</v>
      </c>
      <c r="E8" s="52" t="s">
        <v>3</v>
      </c>
      <c r="F8" s="52" t="s">
        <v>4</v>
      </c>
      <c r="G8" s="52" t="s">
        <v>5</v>
      </c>
      <c r="H8" s="52" t="s">
        <v>6</v>
      </c>
      <c r="I8" s="52" t="s">
        <v>7</v>
      </c>
      <c r="J8" s="52" t="s">
        <v>8</v>
      </c>
      <c r="K8" s="52" t="s">
        <v>9</v>
      </c>
      <c r="L8" s="52" t="s">
        <v>10</v>
      </c>
      <c r="M8" s="52" t="s">
        <v>11</v>
      </c>
      <c r="N8" s="52" t="s">
        <v>12</v>
      </c>
      <c r="O8" s="52" t="s">
        <v>13</v>
      </c>
      <c r="P8" s="57" t="s">
        <v>14</v>
      </c>
      <c r="Q8" s="52" t="s">
        <v>15</v>
      </c>
      <c r="R8" s="59" t="s">
        <v>16</v>
      </c>
    </row>
    <row r="9" spans="1:23" ht="15" customHeight="1" x14ac:dyDescent="0.2">
      <c r="A9" s="50"/>
      <c r="B9" s="51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8"/>
      <c r="Q9" s="52"/>
      <c r="R9" s="59"/>
    </row>
    <row r="10" spans="1:23" ht="15" customHeight="1" x14ac:dyDescent="0.2">
      <c r="A10" s="53">
        <v>1</v>
      </c>
      <c r="B10" s="56" t="s">
        <v>23</v>
      </c>
      <c r="C10" s="9" t="s">
        <v>17</v>
      </c>
      <c r="D10" s="10">
        <v>9</v>
      </c>
      <c r="E10" s="10">
        <v>9</v>
      </c>
      <c r="F10" s="11">
        <v>100</v>
      </c>
      <c r="G10" s="10">
        <v>1</v>
      </c>
      <c r="H10" s="10">
        <v>4</v>
      </c>
      <c r="I10" s="10">
        <v>4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9</v>
      </c>
      <c r="Q10" s="10">
        <v>60</v>
      </c>
      <c r="R10" s="12">
        <v>83.33</v>
      </c>
    </row>
    <row r="11" spans="1:23" ht="15" customHeight="1" x14ac:dyDescent="0.2">
      <c r="A11" s="54"/>
      <c r="B11" s="56"/>
      <c r="C11" s="9" t="s">
        <v>18</v>
      </c>
      <c r="D11" s="10">
        <v>7</v>
      </c>
      <c r="E11" s="10">
        <v>7</v>
      </c>
      <c r="F11" s="11">
        <v>100</v>
      </c>
      <c r="G11" s="10">
        <v>0</v>
      </c>
      <c r="H11" s="10">
        <v>0</v>
      </c>
      <c r="I11" s="10">
        <v>4</v>
      </c>
      <c r="J11" s="10">
        <v>0</v>
      </c>
      <c r="K11" s="10">
        <v>1</v>
      </c>
      <c r="L11" s="10">
        <v>1</v>
      </c>
      <c r="M11" s="10">
        <v>0</v>
      </c>
      <c r="N11" s="10">
        <v>1</v>
      </c>
      <c r="O11" s="10">
        <v>0</v>
      </c>
      <c r="P11" s="10">
        <v>7</v>
      </c>
      <c r="Q11" s="10">
        <v>32</v>
      </c>
      <c r="R11" s="12">
        <v>57.14</v>
      </c>
    </row>
    <row r="12" spans="1:23" ht="15" customHeight="1" x14ac:dyDescent="0.2">
      <c r="A12" s="55"/>
      <c r="B12" s="56"/>
      <c r="C12" s="9" t="s">
        <v>19</v>
      </c>
      <c r="D12" s="10">
        <v>16</v>
      </c>
      <c r="E12" s="10">
        <v>16</v>
      </c>
      <c r="F12" s="11">
        <v>100</v>
      </c>
      <c r="G12" s="10">
        <v>1</v>
      </c>
      <c r="H12" s="10">
        <v>4</v>
      </c>
      <c r="I12" s="10">
        <v>8</v>
      </c>
      <c r="J12" s="10">
        <v>0</v>
      </c>
      <c r="K12" s="10">
        <v>1</v>
      </c>
      <c r="L12" s="10">
        <v>1</v>
      </c>
      <c r="M12" s="10">
        <v>0</v>
      </c>
      <c r="N12" s="10">
        <v>1</v>
      </c>
      <c r="O12" s="10">
        <v>0</v>
      </c>
      <c r="P12" s="10">
        <v>16</v>
      </c>
      <c r="Q12" s="10">
        <v>92</v>
      </c>
      <c r="R12" s="12">
        <v>71.88</v>
      </c>
    </row>
    <row r="13" spans="1:23" ht="15" customHeight="1" x14ac:dyDescent="0.2">
      <c r="A13" s="53">
        <v>2</v>
      </c>
      <c r="B13" s="56" t="s">
        <v>24</v>
      </c>
      <c r="C13" s="9" t="s">
        <v>17</v>
      </c>
      <c r="D13" s="10">
        <v>16</v>
      </c>
      <c r="E13" s="10">
        <v>10</v>
      </c>
      <c r="F13" s="11">
        <v>62.5</v>
      </c>
      <c r="G13" s="10">
        <v>0</v>
      </c>
      <c r="H13" s="10">
        <v>1</v>
      </c>
      <c r="I13" s="10">
        <v>0</v>
      </c>
      <c r="J13" s="10">
        <v>1</v>
      </c>
      <c r="K13" s="10">
        <v>1</v>
      </c>
      <c r="L13" s="10">
        <v>1</v>
      </c>
      <c r="M13" s="10">
        <v>3</v>
      </c>
      <c r="N13" s="10">
        <v>3</v>
      </c>
      <c r="O13" s="10">
        <v>6</v>
      </c>
      <c r="P13" s="10">
        <v>16</v>
      </c>
      <c r="Q13" s="10">
        <v>28</v>
      </c>
      <c r="R13" s="12">
        <v>21.88</v>
      </c>
    </row>
    <row r="14" spans="1:23" ht="15" customHeight="1" x14ac:dyDescent="0.2">
      <c r="A14" s="54"/>
      <c r="B14" s="56"/>
      <c r="C14" s="9" t="s">
        <v>18</v>
      </c>
      <c r="D14" s="10">
        <v>9</v>
      </c>
      <c r="E14" s="10">
        <v>9</v>
      </c>
      <c r="F14" s="11">
        <v>100</v>
      </c>
      <c r="G14" s="10">
        <v>0</v>
      </c>
      <c r="H14" s="10">
        <v>0</v>
      </c>
      <c r="I14" s="10">
        <v>2</v>
      </c>
      <c r="J14" s="10">
        <v>1</v>
      </c>
      <c r="K14" s="10">
        <v>2</v>
      </c>
      <c r="L14" s="10">
        <v>1</v>
      </c>
      <c r="M14" s="10">
        <v>2</v>
      </c>
      <c r="N14" s="10">
        <v>1</v>
      </c>
      <c r="O14" s="10">
        <v>0</v>
      </c>
      <c r="P14" s="10">
        <v>9</v>
      </c>
      <c r="Q14" s="10">
        <v>33</v>
      </c>
      <c r="R14" s="12">
        <v>45.83</v>
      </c>
    </row>
    <row r="15" spans="1:23" ht="15" customHeight="1" x14ac:dyDescent="0.2">
      <c r="A15" s="55"/>
      <c r="B15" s="56"/>
      <c r="C15" s="9" t="s">
        <v>19</v>
      </c>
      <c r="D15" s="10">
        <v>25</v>
      </c>
      <c r="E15" s="10">
        <v>19</v>
      </c>
      <c r="F15" s="11">
        <v>76</v>
      </c>
      <c r="G15" s="10">
        <v>0</v>
      </c>
      <c r="H15" s="10">
        <v>1</v>
      </c>
      <c r="I15" s="10">
        <v>2</v>
      </c>
      <c r="J15" s="10">
        <v>2</v>
      </c>
      <c r="K15" s="10">
        <v>3</v>
      </c>
      <c r="L15" s="10">
        <v>2</v>
      </c>
      <c r="M15" s="10">
        <v>5</v>
      </c>
      <c r="N15" s="10">
        <v>4</v>
      </c>
      <c r="O15" s="10">
        <v>6</v>
      </c>
      <c r="P15" s="10">
        <v>25</v>
      </c>
      <c r="Q15" s="10">
        <v>61</v>
      </c>
      <c r="R15" s="12">
        <v>30.5</v>
      </c>
    </row>
    <row r="16" spans="1:23" ht="15" customHeight="1" x14ac:dyDescent="0.2">
      <c r="A16" s="53">
        <v>3</v>
      </c>
      <c r="B16" s="56" t="s">
        <v>25</v>
      </c>
      <c r="C16" s="9" t="s">
        <v>17</v>
      </c>
      <c r="D16" s="10">
        <v>88</v>
      </c>
      <c r="E16" s="10">
        <v>85</v>
      </c>
      <c r="F16" s="11">
        <v>96.59</v>
      </c>
      <c r="G16" s="10">
        <v>7</v>
      </c>
      <c r="H16" s="10">
        <v>15</v>
      </c>
      <c r="I16" s="10">
        <v>9</v>
      </c>
      <c r="J16" s="10">
        <v>8</v>
      </c>
      <c r="K16" s="10">
        <v>13</v>
      </c>
      <c r="L16" s="10">
        <v>17</v>
      </c>
      <c r="M16" s="10">
        <v>10</v>
      </c>
      <c r="N16" s="10">
        <v>6</v>
      </c>
      <c r="O16" s="10">
        <v>3</v>
      </c>
      <c r="P16" s="10">
        <v>88</v>
      </c>
      <c r="Q16" s="10">
        <v>384</v>
      </c>
      <c r="R16" s="12">
        <v>54.55</v>
      </c>
    </row>
    <row r="17" spans="1:18" ht="15" customHeight="1" x14ac:dyDescent="0.2">
      <c r="A17" s="54"/>
      <c r="B17" s="56"/>
      <c r="C17" s="9" t="s">
        <v>18</v>
      </c>
      <c r="D17" s="10">
        <v>75</v>
      </c>
      <c r="E17" s="10">
        <v>75</v>
      </c>
      <c r="F17" s="11">
        <v>100</v>
      </c>
      <c r="G17" s="10">
        <v>7</v>
      </c>
      <c r="H17" s="10">
        <v>5</v>
      </c>
      <c r="I17" s="10">
        <v>6</v>
      </c>
      <c r="J17" s="10">
        <v>10</v>
      </c>
      <c r="K17" s="10">
        <v>13</v>
      </c>
      <c r="L17" s="10">
        <v>15</v>
      </c>
      <c r="M17" s="10">
        <v>16</v>
      </c>
      <c r="N17" s="10">
        <v>3</v>
      </c>
      <c r="O17" s="10">
        <v>0</v>
      </c>
      <c r="P17" s="10">
        <v>75</v>
      </c>
      <c r="Q17" s="10">
        <v>309</v>
      </c>
      <c r="R17" s="12">
        <v>51.5</v>
      </c>
    </row>
    <row r="18" spans="1:18" ht="15" customHeight="1" x14ac:dyDescent="0.2">
      <c r="A18" s="55"/>
      <c r="B18" s="56"/>
      <c r="C18" s="9" t="s">
        <v>19</v>
      </c>
      <c r="D18" s="10">
        <v>163</v>
      </c>
      <c r="E18" s="10">
        <v>160</v>
      </c>
      <c r="F18" s="11">
        <v>98.16</v>
      </c>
      <c r="G18" s="10">
        <v>14</v>
      </c>
      <c r="H18" s="10">
        <v>20</v>
      </c>
      <c r="I18" s="10">
        <v>15</v>
      </c>
      <c r="J18" s="10">
        <v>18</v>
      </c>
      <c r="K18" s="10">
        <v>26</v>
      </c>
      <c r="L18" s="10">
        <v>32</v>
      </c>
      <c r="M18" s="10">
        <v>26</v>
      </c>
      <c r="N18" s="10">
        <v>9</v>
      </c>
      <c r="O18" s="10">
        <v>3</v>
      </c>
      <c r="P18" s="10">
        <v>163</v>
      </c>
      <c r="Q18" s="10">
        <v>693</v>
      </c>
      <c r="R18" s="12">
        <v>53.14</v>
      </c>
    </row>
    <row r="19" spans="1:18" ht="15" customHeight="1" x14ac:dyDescent="0.2">
      <c r="A19" s="53">
        <v>4</v>
      </c>
      <c r="B19" s="56" t="s">
        <v>26</v>
      </c>
      <c r="C19" s="9" t="s">
        <v>17</v>
      </c>
      <c r="D19" s="10">
        <v>46</v>
      </c>
      <c r="E19" s="10">
        <v>46</v>
      </c>
      <c r="F19" s="11">
        <v>100</v>
      </c>
      <c r="G19" s="10">
        <v>3</v>
      </c>
      <c r="H19" s="10">
        <v>10</v>
      </c>
      <c r="I19" s="10">
        <v>3</v>
      </c>
      <c r="J19" s="10">
        <v>8</v>
      </c>
      <c r="K19" s="10">
        <v>13</v>
      </c>
      <c r="L19" s="10">
        <v>6</v>
      </c>
      <c r="M19" s="10">
        <v>3</v>
      </c>
      <c r="N19" s="10">
        <v>0</v>
      </c>
      <c r="O19" s="10">
        <v>0</v>
      </c>
      <c r="P19" s="10">
        <v>46</v>
      </c>
      <c r="Q19" s="10">
        <v>228</v>
      </c>
      <c r="R19" s="12">
        <v>61.96</v>
      </c>
    </row>
    <row r="20" spans="1:18" ht="15" customHeight="1" x14ac:dyDescent="0.2">
      <c r="A20" s="54"/>
      <c r="B20" s="56"/>
      <c r="C20" s="9" t="s">
        <v>18</v>
      </c>
      <c r="D20" s="10">
        <v>29</v>
      </c>
      <c r="E20" s="10">
        <v>29</v>
      </c>
      <c r="F20" s="11">
        <v>100</v>
      </c>
      <c r="G20" s="10">
        <v>4</v>
      </c>
      <c r="H20" s="10">
        <v>1</v>
      </c>
      <c r="I20" s="10">
        <v>3</v>
      </c>
      <c r="J20" s="10">
        <v>8</v>
      </c>
      <c r="K20" s="10">
        <v>4</v>
      </c>
      <c r="L20" s="10">
        <v>8</v>
      </c>
      <c r="M20" s="10">
        <v>1</v>
      </c>
      <c r="N20" s="10">
        <v>0</v>
      </c>
      <c r="O20" s="10">
        <v>0</v>
      </c>
      <c r="P20" s="10">
        <v>29</v>
      </c>
      <c r="Q20" s="10">
        <v>139</v>
      </c>
      <c r="R20" s="12">
        <v>59.91</v>
      </c>
    </row>
    <row r="21" spans="1:18" ht="15" customHeight="1" x14ac:dyDescent="0.2">
      <c r="A21" s="55"/>
      <c r="B21" s="56"/>
      <c r="C21" s="9" t="s">
        <v>19</v>
      </c>
      <c r="D21" s="10">
        <v>75</v>
      </c>
      <c r="E21" s="10">
        <v>75</v>
      </c>
      <c r="F21" s="11">
        <v>100</v>
      </c>
      <c r="G21" s="10">
        <v>7</v>
      </c>
      <c r="H21" s="10">
        <v>11</v>
      </c>
      <c r="I21" s="10">
        <v>6</v>
      </c>
      <c r="J21" s="10">
        <v>16</v>
      </c>
      <c r="K21" s="10">
        <v>17</v>
      </c>
      <c r="L21" s="10">
        <v>14</v>
      </c>
      <c r="M21" s="10">
        <v>4</v>
      </c>
      <c r="N21" s="10">
        <v>0</v>
      </c>
      <c r="O21" s="10">
        <v>0</v>
      </c>
      <c r="P21" s="10">
        <v>75</v>
      </c>
      <c r="Q21" s="10">
        <v>367</v>
      </c>
      <c r="R21" s="12">
        <v>61.17</v>
      </c>
    </row>
    <row r="22" spans="1:18" ht="15" customHeight="1" x14ac:dyDescent="0.2">
      <c r="A22" s="53">
        <v>5</v>
      </c>
      <c r="B22" s="56" t="s">
        <v>27</v>
      </c>
      <c r="C22" s="9" t="s">
        <v>17</v>
      </c>
      <c r="D22" s="10">
        <v>39</v>
      </c>
      <c r="E22" s="10">
        <v>37</v>
      </c>
      <c r="F22" s="11">
        <v>94.87</v>
      </c>
      <c r="G22" s="10">
        <v>4</v>
      </c>
      <c r="H22" s="10">
        <v>2</v>
      </c>
      <c r="I22" s="10">
        <v>2</v>
      </c>
      <c r="J22" s="10">
        <v>3</v>
      </c>
      <c r="K22" s="10">
        <v>9</v>
      </c>
      <c r="L22" s="10">
        <v>3</v>
      </c>
      <c r="M22" s="10">
        <v>6</v>
      </c>
      <c r="N22" s="10">
        <v>8</v>
      </c>
      <c r="O22" s="10">
        <v>2</v>
      </c>
      <c r="P22" s="10">
        <v>39</v>
      </c>
      <c r="Q22" s="10">
        <v>138</v>
      </c>
      <c r="R22" s="12">
        <v>44.23</v>
      </c>
    </row>
    <row r="23" spans="1:18" ht="15" customHeight="1" x14ac:dyDescent="0.2">
      <c r="A23" s="54"/>
      <c r="B23" s="56"/>
      <c r="C23" s="9" t="s">
        <v>18</v>
      </c>
      <c r="D23" s="10">
        <v>26</v>
      </c>
      <c r="E23" s="10">
        <v>26</v>
      </c>
      <c r="F23" s="11">
        <v>100</v>
      </c>
      <c r="G23" s="10">
        <v>3</v>
      </c>
      <c r="H23" s="10">
        <v>2</v>
      </c>
      <c r="I23" s="10">
        <v>3</v>
      </c>
      <c r="J23" s="10">
        <v>6</v>
      </c>
      <c r="K23" s="10">
        <v>2</v>
      </c>
      <c r="L23" s="10">
        <v>6</v>
      </c>
      <c r="M23" s="10">
        <v>2</v>
      </c>
      <c r="N23" s="10">
        <v>2</v>
      </c>
      <c r="O23" s="10">
        <v>0</v>
      </c>
      <c r="P23" s="10">
        <v>26</v>
      </c>
      <c r="Q23" s="10">
        <v>118</v>
      </c>
      <c r="R23" s="12">
        <v>56.73</v>
      </c>
    </row>
    <row r="24" spans="1:18" ht="15" customHeight="1" x14ac:dyDescent="0.2">
      <c r="A24" s="55"/>
      <c r="B24" s="56"/>
      <c r="C24" s="9" t="s">
        <v>19</v>
      </c>
      <c r="D24" s="10">
        <v>65</v>
      </c>
      <c r="E24" s="10">
        <v>63</v>
      </c>
      <c r="F24" s="11">
        <v>96.92</v>
      </c>
      <c r="G24" s="10">
        <v>7</v>
      </c>
      <c r="H24" s="10">
        <v>4</v>
      </c>
      <c r="I24" s="10">
        <v>5</v>
      </c>
      <c r="J24" s="10">
        <v>9</v>
      </c>
      <c r="K24" s="10">
        <v>11</v>
      </c>
      <c r="L24" s="10">
        <v>9</v>
      </c>
      <c r="M24" s="10">
        <v>8</v>
      </c>
      <c r="N24" s="10">
        <v>10</v>
      </c>
      <c r="O24" s="10">
        <v>2</v>
      </c>
      <c r="P24" s="10">
        <v>65</v>
      </c>
      <c r="Q24" s="10">
        <v>256</v>
      </c>
      <c r="R24" s="12">
        <v>49.23</v>
      </c>
    </row>
    <row r="25" spans="1:18" ht="15" customHeight="1" x14ac:dyDescent="0.2">
      <c r="A25" s="53">
        <v>6</v>
      </c>
      <c r="B25" s="56" t="s">
        <v>28</v>
      </c>
      <c r="C25" s="9" t="s">
        <v>17</v>
      </c>
      <c r="D25" s="10">
        <v>25</v>
      </c>
      <c r="E25" s="10">
        <v>25</v>
      </c>
      <c r="F25" s="11">
        <v>100</v>
      </c>
      <c r="G25" s="10">
        <v>1</v>
      </c>
      <c r="H25" s="10">
        <v>2</v>
      </c>
      <c r="I25" s="10">
        <v>2</v>
      </c>
      <c r="J25" s="10">
        <v>1</v>
      </c>
      <c r="K25" s="10">
        <v>4</v>
      </c>
      <c r="L25" s="10">
        <v>3</v>
      </c>
      <c r="M25" s="10">
        <v>7</v>
      </c>
      <c r="N25" s="10">
        <v>5</v>
      </c>
      <c r="O25" s="10">
        <v>0</v>
      </c>
      <c r="P25" s="10">
        <v>25</v>
      </c>
      <c r="Q25" s="10">
        <v>83</v>
      </c>
      <c r="R25" s="12">
        <v>41.5</v>
      </c>
    </row>
    <row r="26" spans="1:18" ht="15" customHeight="1" x14ac:dyDescent="0.2">
      <c r="A26" s="54"/>
      <c r="B26" s="56"/>
      <c r="C26" s="9" t="s">
        <v>18</v>
      </c>
      <c r="D26" s="10">
        <v>41</v>
      </c>
      <c r="E26" s="10">
        <v>40</v>
      </c>
      <c r="F26" s="11">
        <v>97.56</v>
      </c>
      <c r="G26" s="10">
        <v>4</v>
      </c>
      <c r="H26" s="10">
        <v>1</v>
      </c>
      <c r="I26" s="10">
        <v>2</v>
      </c>
      <c r="J26" s="10">
        <v>5</v>
      </c>
      <c r="K26" s="10">
        <v>5</v>
      </c>
      <c r="L26" s="10">
        <v>11</v>
      </c>
      <c r="M26" s="10">
        <v>6</v>
      </c>
      <c r="N26" s="10">
        <v>6</v>
      </c>
      <c r="O26" s="10">
        <v>1</v>
      </c>
      <c r="P26" s="10">
        <v>41</v>
      </c>
      <c r="Q26" s="10">
        <v>147</v>
      </c>
      <c r="R26" s="12">
        <v>44.82</v>
      </c>
    </row>
    <row r="27" spans="1:18" ht="15" customHeight="1" x14ac:dyDescent="0.2">
      <c r="A27" s="55"/>
      <c r="B27" s="56"/>
      <c r="C27" s="9" t="s">
        <v>19</v>
      </c>
      <c r="D27" s="10">
        <v>66</v>
      </c>
      <c r="E27" s="10">
        <v>65</v>
      </c>
      <c r="F27" s="11">
        <v>98.48</v>
      </c>
      <c r="G27" s="10">
        <v>5</v>
      </c>
      <c r="H27" s="10">
        <v>3</v>
      </c>
      <c r="I27" s="10">
        <v>4</v>
      </c>
      <c r="J27" s="10">
        <v>6</v>
      </c>
      <c r="K27" s="10">
        <v>9</v>
      </c>
      <c r="L27" s="10">
        <v>14</v>
      </c>
      <c r="M27" s="10">
        <v>13</v>
      </c>
      <c r="N27" s="10">
        <v>11</v>
      </c>
      <c r="O27" s="10">
        <v>1</v>
      </c>
      <c r="P27" s="10">
        <v>66</v>
      </c>
      <c r="Q27" s="10">
        <v>230</v>
      </c>
      <c r="R27" s="12">
        <v>43.56</v>
      </c>
    </row>
    <row r="28" spans="1:18" ht="15" customHeight="1" x14ac:dyDescent="0.2">
      <c r="A28" s="53">
        <v>7</v>
      </c>
      <c r="B28" s="56" t="s">
        <v>29</v>
      </c>
      <c r="C28" s="9" t="s">
        <v>17</v>
      </c>
      <c r="D28" s="10">
        <v>37</v>
      </c>
      <c r="E28" s="10">
        <v>37</v>
      </c>
      <c r="F28" s="11">
        <v>100</v>
      </c>
      <c r="G28" s="10">
        <v>2</v>
      </c>
      <c r="H28" s="10">
        <v>4</v>
      </c>
      <c r="I28" s="10">
        <v>4</v>
      </c>
      <c r="J28" s="10">
        <v>3</v>
      </c>
      <c r="K28" s="10">
        <v>11</v>
      </c>
      <c r="L28" s="10">
        <v>5</v>
      </c>
      <c r="M28" s="10">
        <v>5</v>
      </c>
      <c r="N28" s="10">
        <v>3</v>
      </c>
      <c r="O28" s="10">
        <v>0</v>
      </c>
      <c r="P28" s="10">
        <v>37</v>
      </c>
      <c r="Q28" s="10">
        <v>155</v>
      </c>
      <c r="R28" s="12">
        <v>52.36</v>
      </c>
    </row>
    <row r="29" spans="1:18" ht="15" customHeight="1" x14ac:dyDescent="0.2">
      <c r="A29" s="54"/>
      <c r="B29" s="56"/>
      <c r="C29" s="9" t="s">
        <v>18</v>
      </c>
      <c r="D29" s="10">
        <v>38</v>
      </c>
      <c r="E29" s="10">
        <v>38</v>
      </c>
      <c r="F29" s="11">
        <v>100</v>
      </c>
      <c r="G29" s="10">
        <v>7</v>
      </c>
      <c r="H29" s="10">
        <v>3</v>
      </c>
      <c r="I29" s="10">
        <v>4</v>
      </c>
      <c r="J29" s="10">
        <v>6</v>
      </c>
      <c r="K29" s="10">
        <v>8</v>
      </c>
      <c r="L29" s="10">
        <v>6</v>
      </c>
      <c r="M29" s="10">
        <v>4</v>
      </c>
      <c r="N29" s="10">
        <v>0</v>
      </c>
      <c r="O29" s="10">
        <v>0</v>
      </c>
      <c r="P29" s="10">
        <v>38</v>
      </c>
      <c r="Q29" s="10">
        <v>189</v>
      </c>
      <c r="R29" s="12">
        <v>62.17</v>
      </c>
    </row>
    <row r="30" spans="1:18" ht="15" customHeight="1" x14ac:dyDescent="0.2">
      <c r="A30" s="55"/>
      <c r="B30" s="56"/>
      <c r="C30" s="9" t="s">
        <v>19</v>
      </c>
      <c r="D30" s="10">
        <v>75</v>
      </c>
      <c r="E30" s="10">
        <v>75</v>
      </c>
      <c r="F30" s="11">
        <v>100</v>
      </c>
      <c r="G30" s="10">
        <v>9</v>
      </c>
      <c r="H30" s="10">
        <v>7</v>
      </c>
      <c r="I30" s="10">
        <v>8</v>
      </c>
      <c r="J30" s="10">
        <v>9</v>
      </c>
      <c r="K30" s="10">
        <v>19</v>
      </c>
      <c r="L30" s="10">
        <v>11</v>
      </c>
      <c r="M30" s="10">
        <v>9</v>
      </c>
      <c r="N30" s="10">
        <v>3</v>
      </c>
      <c r="O30" s="10">
        <v>0</v>
      </c>
      <c r="P30" s="10">
        <v>75</v>
      </c>
      <c r="Q30" s="10">
        <v>344</v>
      </c>
      <c r="R30" s="12">
        <v>57.33</v>
      </c>
    </row>
    <row r="31" spans="1:18" ht="15" customHeight="1" x14ac:dyDescent="0.2">
      <c r="A31" s="53">
        <v>8</v>
      </c>
      <c r="B31" s="56" t="s">
        <v>30</v>
      </c>
      <c r="C31" s="9" t="s">
        <v>17</v>
      </c>
      <c r="D31" s="10">
        <v>29</v>
      </c>
      <c r="E31" s="10">
        <v>28</v>
      </c>
      <c r="F31" s="11">
        <v>96.55</v>
      </c>
      <c r="G31" s="10">
        <v>4</v>
      </c>
      <c r="H31" s="10">
        <v>1</v>
      </c>
      <c r="I31" s="10">
        <v>3</v>
      </c>
      <c r="J31" s="10">
        <v>6</v>
      </c>
      <c r="K31" s="10">
        <v>5</v>
      </c>
      <c r="L31" s="10">
        <v>4</v>
      </c>
      <c r="M31" s="10">
        <v>5</v>
      </c>
      <c r="N31" s="10">
        <v>0</v>
      </c>
      <c r="O31" s="10">
        <v>1</v>
      </c>
      <c r="P31" s="10">
        <v>29</v>
      </c>
      <c r="Q31" s="10">
        <v>129</v>
      </c>
      <c r="R31" s="12">
        <v>55.6</v>
      </c>
    </row>
    <row r="32" spans="1:18" ht="15" customHeight="1" x14ac:dyDescent="0.2">
      <c r="A32" s="54"/>
      <c r="B32" s="56"/>
      <c r="C32" s="9" t="s">
        <v>18</v>
      </c>
      <c r="D32" s="10">
        <v>17</v>
      </c>
      <c r="E32" s="10">
        <v>17</v>
      </c>
      <c r="F32" s="11">
        <v>100</v>
      </c>
      <c r="G32" s="10">
        <v>6</v>
      </c>
      <c r="H32" s="10">
        <v>5</v>
      </c>
      <c r="I32" s="10">
        <v>3</v>
      </c>
      <c r="J32" s="10">
        <v>3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17</v>
      </c>
      <c r="Q32" s="10">
        <v>116</v>
      </c>
      <c r="R32" s="12">
        <v>85.29</v>
      </c>
    </row>
    <row r="33" spans="1:18" ht="15" customHeight="1" x14ac:dyDescent="0.2">
      <c r="A33" s="55"/>
      <c r="B33" s="56"/>
      <c r="C33" s="9" t="s">
        <v>19</v>
      </c>
      <c r="D33" s="10">
        <v>46</v>
      </c>
      <c r="E33" s="10">
        <v>45</v>
      </c>
      <c r="F33" s="11">
        <v>97.83</v>
      </c>
      <c r="G33" s="10">
        <v>10</v>
      </c>
      <c r="H33" s="10">
        <v>6</v>
      </c>
      <c r="I33" s="10">
        <v>6</v>
      </c>
      <c r="J33" s="10">
        <v>9</v>
      </c>
      <c r="K33" s="10">
        <v>5</v>
      </c>
      <c r="L33" s="10">
        <v>4</v>
      </c>
      <c r="M33" s="10">
        <v>5</v>
      </c>
      <c r="N33" s="10">
        <v>0</v>
      </c>
      <c r="O33" s="10">
        <v>1</v>
      </c>
      <c r="P33" s="10">
        <v>46</v>
      </c>
      <c r="Q33" s="10">
        <v>245</v>
      </c>
      <c r="R33" s="12">
        <v>66.58</v>
      </c>
    </row>
    <row r="34" spans="1:18" ht="15" customHeight="1" x14ac:dyDescent="0.2">
      <c r="A34" s="53">
        <v>9</v>
      </c>
      <c r="B34" s="56" t="s">
        <v>31</v>
      </c>
      <c r="C34" s="9" t="s">
        <v>17</v>
      </c>
      <c r="D34" s="10">
        <v>19</v>
      </c>
      <c r="E34" s="10">
        <v>19</v>
      </c>
      <c r="F34" s="11">
        <v>100</v>
      </c>
      <c r="G34" s="10">
        <v>0</v>
      </c>
      <c r="H34" s="10">
        <v>3</v>
      </c>
      <c r="I34" s="10">
        <v>3</v>
      </c>
      <c r="J34" s="10">
        <v>3</v>
      </c>
      <c r="K34" s="10">
        <v>7</v>
      </c>
      <c r="L34" s="10">
        <v>3</v>
      </c>
      <c r="M34" s="10">
        <v>0</v>
      </c>
      <c r="N34" s="10">
        <v>0</v>
      </c>
      <c r="O34" s="10">
        <v>0</v>
      </c>
      <c r="P34" s="10">
        <v>19</v>
      </c>
      <c r="Q34" s="10">
        <v>91</v>
      </c>
      <c r="R34" s="12">
        <v>59.87</v>
      </c>
    </row>
    <row r="35" spans="1:18" ht="15" customHeight="1" x14ac:dyDescent="0.2">
      <c r="A35" s="54"/>
      <c r="B35" s="56"/>
      <c r="C35" s="9" t="s">
        <v>18</v>
      </c>
      <c r="D35" s="10">
        <v>26</v>
      </c>
      <c r="E35" s="10">
        <v>26</v>
      </c>
      <c r="F35" s="11">
        <v>100</v>
      </c>
      <c r="G35" s="10">
        <v>3</v>
      </c>
      <c r="H35" s="10">
        <v>3</v>
      </c>
      <c r="I35" s="10">
        <v>3</v>
      </c>
      <c r="J35" s="10">
        <v>2</v>
      </c>
      <c r="K35" s="10">
        <v>10</v>
      </c>
      <c r="L35" s="10">
        <v>4</v>
      </c>
      <c r="M35" s="10">
        <v>1</v>
      </c>
      <c r="N35" s="10">
        <v>0</v>
      </c>
      <c r="O35" s="10">
        <v>0</v>
      </c>
      <c r="P35" s="10">
        <v>26</v>
      </c>
      <c r="Q35" s="10">
        <v>127</v>
      </c>
      <c r="R35" s="12">
        <v>61.06</v>
      </c>
    </row>
    <row r="36" spans="1:18" ht="15" customHeight="1" x14ac:dyDescent="0.2">
      <c r="A36" s="55"/>
      <c r="B36" s="56"/>
      <c r="C36" s="9" t="s">
        <v>19</v>
      </c>
      <c r="D36" s="10">
        <v>45</v>
      </c>
      <c r="E36" s="10">
        <v>45</v>
      </c>
      <c r="F36" s="11">
        <v>100</v>
      </c>
      <c r="G36" s="10">
        <v>3</v>
      </c>
      <c r="H36" s="10">
        <v>6</v>
      </c>
      <c r="I36" s="10">
        <v>6</v>
      </c>
      <c r="J36" s="10">
        <v>5</v>
      </c>
      <c r="K36" s="10">
        <v>17</v>
      </c>
      <c r="L36" s="10">
        <v>7</v>
      </c>
      <c r="M36" s="10">
        <v>1</v>
      </c>
      <c r="N36" s="10">
        <v>0</v>
      </c>
      <c r="O36" s="10">
        <v>0</v>
      </c>
      <c r="P36" s="10">
        <v>45</v>
      </c>
      <c r="Q36" s="10">
        <v>218</v>
      </c>
      <c r="R36" s="12">
        <v>60.56</v>
      </c>
    </row>
    <row r="37" spans="1:18" ht="15" customHeight="1" x14ac:dyDescent="0.2">
      <c r="A37" s="53">
        <v>10</v>
      </c>
      <c r="B37" s="56" t="s">
        <v>32</v>
      </c>
      <c r="C37" s="9" t="s">
        <v>17</v>
      </c>
      <c r="D37" s="10">
        <v>30</v>
      </c>
      <c r="E37" s="10">
        <v>30</v>
      </c>
      <c r="F37" s="11">
        <v>100</v>
      </c>
      <c r="G37" s="10">
        <v>3</v>
      </c>
      <c r="H37" s="10">
        <v>6</v>
      </c>
      <c r="I37" s="10">
        <v>4</v>
      </c>
      <c r="J37" s="10">
        <v>2</v>
      </c>
      <c r="K37" s="10">
        <v>4</v>
      </c>
      <c r="L37" s="10">
        <v>6</v>
      </c>
      <c r="M37" s="10">
        <v>3</v>
      </c>
      <c r="N37" s="10">
        <v>2</v>
      </c>
      <c r="O37" s="10">
        <v>0</v>
      </c>
      <c r="P37" s="10">
        <v>30</v>
      </c>
      <c r="Q37" s="10">
        <v>142</v>
      </c>
      <c r="R37" s="12">
        <v>59.17</v>
      </c>
    </row>
    <row r="38" spans="1:18" ht="15" customHeight="1" x14ac:dyDescent="0.2">
      <c r="A38" s="54"/>
      <c r="B38" s="56"/>
      <c r="C38" s="9" t="s">
        <v>18</v>
      </c>
      <c r="D38" s="10">
        <v>24</v>
      </c>
      <c r="E38" s="10">
        <v>24</v>
      </c>
      <c r="F38" s="11">
        <v>100</v>
      </c>
      <c r="G38" s="10">
        <v>7</v>
      </c>
      <c r="H38" s="10">
        <v>4</v>
      </c>
      <c r="I38" s="10">
        <v>2</v>
      </c>
      <c r="J38" s="10">
        <v>4</v>
      </c>
      <c r="K38" s="10">
        <v>4</v>
      </c>
      <c r="L38" s="10">
        <v>2</v>
      </c>
      <c r="M38" s="10">
        <v>1</v>
      </c>
      <c r="N38" s="10">
        <v>0</v>
      </c>
      <c r="O38" s="10">
        <v>0</v>
      </c>
      <c r="P38" s="10">
        <v>24</v>
      </c>
      <c r="Q38" s="10">
        <v>140</v>
      </c>
      <c r="R38" s="12">
        <v>72.92</v>
      </c>
    </row>
    <row r="39" spans="1:18" ht="15" customHeight="1" x14ac:dyDescent="0.2">
      <c r="A39" s="55"/>
      <c r="B39" s="56"/>
      <c r="C39" s="9" t="s">
        <v>19</v>
      </c>
      <c r="D39" s="10">
        <v>54</v>
      </c>
      <c r="E39" s="10">
        <v>54</v>
      </c>
      <c r="F39" s="11">
        <v>100</v>
      </c>
      <c r="G39" s="10">
        <v>10</v>
      </c>
      <c r="H39" s="10">
        <v>10</v>
      </c>
      <c r="I39" s="10">
        <v>6</v>
      </c>
      <c r="J39" s="10">
        <v>6</v>
      </c>
      <c r="K39" s="10">
        <v>8</v>
      </c>
      <c r="L39" s="10">
        <v>8</v>
      </c>
      <c r="M39" s="10">
        <v>4</v>
      </c>
      <c r="N39" s="10">
        <v>2</v>
      </c>
      <c r="O39" s="10">
        <v>0</v>
      </c>
      <c r="P39" s="10">
        <v>54</v>
      </c>
      <c r="Q39" s="10">
        <v>282</v>
      </c>
      <c r="R39" s="12">
        <v>65.28</v>
      </c>
    </row>
    <row r="40" spans="1:18" ht="15" customHeight="1" x14ac:dyDescent="0.2">
      <c r="A40" s="53">
        <v>11</v>
      </c>
      <c r="B40" s="56" t="s">
        <v>33</v>
      </c>
      <c r="C40" s="9" t="s">
        <v>17</v>
      </c>
      <c r="D40" s="10">
        <v>19</v>
      </c>
      <c r="E40" s="10">
        <v>19</v>
      </c>
      <c r="F40" s="11">
        <v>100</v>
      </c>
      <c r="G40" s="10">
        <v>0</v>
      </c>
      <c r="H40" s="10">
        <v>0</v>
      </c>
      <c r="I40" s="10">
        <v>0</v>
      </c>
      <c r="J40" s="10">
        <v>1</v>
      </c>
      <c r="K40" s="10">
        <v>2</v>
      </c>
      <c r="L40" s="10">
        <v>7</v>
      </c>
      <c r="M40" s="10">
        <v>4</v>
      </c>
      <c r="N40" s="10">
        <v>5</v>
      </c>
      <c r="O40" s="10">
        <v>0</v>
      </c>
      <c r="P40" s="10">
        <v>19</v>
      </c>
      <c r="Q40" s="10">
        <v>47</v>
      </c>
      <c r="R40" s="12">
        <v>30.92</v>
      </c>
    </row>
    <row r="41" spans="1:18" ht="15" customHeight="1" x14ac:dyDescent="0.2">
      <c r="A41" s="54"/>
      <c r="B41" s="56"/>
      <c r="C41" s="9" t="s">
        <v>18</v>
      </c>
      <c r="D41" s="10">
        <v>12</v>
      </c>
      <c r="E41" s="10">
        <v>12</v>
      </c>
      <c r="F41" s="11">
        <v>100</v>
      </c>
      <c r="G41" s="10">
        <v>0</v>
      </c>
      <c r="H41" s="10">
        <v>0</v>
      </c>
      <c r="I41" s="10">
        <v>2</v>
      </c>
      <c r="J41" s="10">
        <v>1</v>
      </c>
      <c r="K41" s="10">
        <v>2</v>
      </c>
      <c r="L41" s="10">
        <v>2</v>
      </c>
      <c r="M41" s="10">
        <v>2</v>
      </c>
      <c r="N41" s="10">
        <v>3</v>
      </c>
      <c r="O41" s="10">
        <v>0</v>
      </c>
      <c r="P41" s="10">
        <v>12</v>
      </c>
      <c r="Q41" s="10">
        <v>38</v>
      </c>
      <c r="R41" s="12">
        <v>39.58</v>
      </c>
    </row>
    <row r="42" spans="1:18" ht="15" customHeight="1" x14ac:dyDescent="0.2">
      <c r="A42" s="55"/>
      <c r="B42" s="56"/>
      <c r="C42" s="9" t="s">
        <v>19</v>
      </c>
      <c r="D42" s="10">
        <v>31</v>
      </c>
      <c r="E42" s="10">
        <v>31</v>
      </c>
      <c r="F42" s="11">
        <v>100</v>
      </c>
      <c r="G42" s="10">
        <v>0</v>
      </c>
      <c r="H42" s="10">
        <v>0</v>
      </c>
      <c r="I42" s="10">
        <v>2</v>
      </c>
      <c r="J42" s="10">
        <v>2</v>
      </c>
      <c r="K42" s="10">
        <v>4</v>
      </c>
      <c r="L42" s="10">
        <v>9</v>
      </c>
      <c r="M42" s="10">
        <v>6</v>
      </c>
      <c r="N42" s="10">
        <v>8</v>
      </c>
      <c r="O42" s="10">
        <v>0</v>
      </c>
      <c r="P42" s="10">
        <v>31</v>
      </c>
      <c r="Q42" s="10">
        <v>85</v>
      </c>
      <c r="R42" s="12">
        <v>34.270000000000003</v>
      </c>
    </row>
    <row r="43" spans="1:18" ht="15" customHeight="1" x14ac:dyDescent="0.2">
      <c r="A43" s="53">
        <v>12</v>
      </c>
      <c r="B43" s="56" t="s">
        <v>34</v>
      </c>
      <c r="C43" s="9" t="s">
        <v>17</v>
      </c>
      <c r="D43" s="10">
        <v>69</v>
      </c>
      <c r="E43" s="10">
        <v>69</v>
      </c>
      <c r="F43" s="11">
        <v>100</v>
      </c>
      <c r="G43" s="10">
        <v>12</v>
      </c>
      <c r="H43" s="10">
        <v>11</v>
      </c>
      <c r="I43" s="10">
        <v>6</v>
      </c>
      <c r="J43" s="10">
        <v>7</v>
      </c>
      <c r="K43" s="10">
        <v>10</v>
      </c>
      <c r="L43" s="10">
        <v>6</v>
      </c>
      <c r="M43" s="10">
        <v>12</v>
      </c>
      <c r="N43" s="10">
        <v>5</v>
      </c>
      <c r="O43" s="10">
        <v>0</v>
      </c>
      <c r="P43" s="10">
        <v>69</v>
      </c>
      <c r="Q43" s="10">
        <v>331</v>
      </c>
      <c r="R43" s="12">
        <v>59.96</v>
      </c>
    </row>
    <row r="44" spans="1:18" ht="15" customHeight="1" x14ac:dyDescent="0.2">
      <c r="A44" s="54"/>
      <c r="B44" s="56"/>
      <c r="C44" s="9" t="s">
        <v>18</v>
      </c>
      <c r="D44" s="10">
        <v>59</v>
      </c>
      <c r="E44" s="10">
        <v>59</v>
      </c>
      <c r="F44" s="11">
        <v>100</v>
      </c>
      <c r="G44" s="10">
        <v>18</v>
      </c>
      <c r="H44" s="10">
        <v>11</v>
      </c>
      <c r="I44" s="10">
        <v>3</v>
      </c>
      <c r="J44" s="10">
        <v>4</v>
      </c>
      <c r="K44" s="10">
        <v>7</v>
      </c>
      <c r="L44" s="10">
        <v>3</v>
      </c>
      <c r="M44" s="10">
        <v>9</v>
      </c>
      <c r="N44" s="10">
        <v>4</v>
      </c>
      <c r="O44" s="10">
        <v>0</v>
      </c>
      <c r="P44" s="10">
        <v>59</v>
      </c>
      <c r="Q44" s="10">
        <v>318</v>
      </c>
      <c r="R44" s="12">
        <v>67.37</v>
      </c>
    </row>
    <row r="45" spans="1:18" ht="15" customHeight="1" x14ac:dyDescent="0.2">
      <c r="A45" s="55"/>
      <c r="B45" s="56"/>
      <c r="C45" s="9" t="s">
        <v>19</v>
      </c>
      <c r="D45" s="10">
        <v>128</v>
      </c>
      <c r="E45" s="10">
        <v>128</v>
      </c>
      <c r="F45" s="11">
        <v>100</v>
      </c>
      <c r="G45" s="10">
        <v>30</v>
      </c>
      <c r="H45" s="10">
        <v>22</v>
      </c>
      <c r="I45" s="10">
        <v>9</v>
      </c>
      <c r="J45" s="10">
        <v>11</v>
      </c>
      <c r="K45" s="10">
        <v>17</v>
      </c>
      <c r="L45" s="10">
        <v>9</v>
      </c>
      <c r="M45" s="10">
        <v>21</v>
      </c>
      <c r="N45" s="10">
        <v>9</v>
      </c>
      <c r="O45" s="10">
        <v>0</v>
      </c>
      <c r="P45" s="10">
        <v>128</v>
      </c>
      <c r="Q45" s="10">
        <v>649</v>
      </c>
      <c r="R45" s="12">
        <v>63.38</v>
      </c>
    </row>
    <row r="46" spans="1:18" ht="15" customHeight="1" x14ac:dyDescent="0.2">
      <c r="A46" s="53">
        <v>13</v>
      </c>
      <c r="B46" s="56" t="s">
        <v>35</v>
      </c>
      <c r="C46" s="9" t="s">
        <v>17</v>
      </c>
      <c r="D46" s="10">
        <v>55</v>
      </c>
      <c r="E46" s="10">
        <v>55</v>
      </c>
      <c r="F46" s="11">
        <v>100</v>
      </c>
      <c r="G46" s="10">
        <v>2</v>
      </c>
      <c r="H46" s="10">
        <v>1</v>
      </c>
      <c r="I46" s="10">
        <v>5</v>
      </c>
      <c r="J46" s="10">
        <v>7</v>
      </c>
      <c r="K46" s="10">
        <v>14</v>
      </c>
      <c r="L46" s="10">
        <v>10</v>
      </c>
      <c r="M46" s="10">
        <v>9</v>
      </c>
      <c r="N46" s="10">
        <v>7</v>
      </c>
      <c r="O46" s="10">
        <v>0</v>
      </c>
      <c r="P46" s="10">
        <v>55</v>
      </c>
      <c r="Q46" s="10">
        <v>199</v>
      </c>
      <c r="R46" s="12">
        <v>45.23</v>
      </c>
    </row>
    <row r="47" spans="1:18" ht="15" customHeight="1" x14ac:dyDescent="0.2">
      <c r="A47" s="54"/>
      <c r="B47" s="56"/>
      <c r="C47" s="9" t="s">
        <v>18</v>
      </c>
      <c r="D47" s="10">
        <v>59</v>
      </c>
      <c r="E47" s="10">
        <v>59</v>
      </c>
      <c r="F47" s="11">
        <v>100</v>
      </c>
      <c r="G47" s="10">
        <v>1</v>
      </c>
      <c r="H47" s="10">
        <v>9</v>
      </c>
      <c r="I47" s="10">
        <v>8</v>
      </c>
      <c r="J47" s="10">
        <v>9</v>
      </c>
      <c r="K47" s="10">
        <v>10</v>
      </c>
      <c r="L47" s="10">
        <v>10</v>
      </c>
      <c r="M47" s="10">
        <v>9</v>
      </c>
      <c r="N47" s="10">
        <v>3</v>
      </c>
      <c r="O47" s="10">
        <v>0</v>
      </c>
      <c r="P47" s="10">
        <v>59</v>
      </c>
      <c r="Q47" s="10">
        <v>255</v>
      </c>
      <c r="R47" s="12">
        <v>54.03</v>
      </c>
    </row>
    <row r="48" spans="1:18" ht="15" customHeight="1" x14ac:dyDescent="0.2">
      <c r="A48" s="55"/>
      <c r="B48" s="56"/>
      <c r="C48" s="9" t="s">
        <v>19</v>
      </c>
      <c r="D48" s="10">
        <v>114</v>
      </c>
      <c r="E48" s="10">
        <v>114</v>
      </c>
      <c r="F48" s="11">
        <v>100</v>
      </c>
      <c r="G48" s="10">
        <v>3</v>
      </c>
      <c r="H48" s="10">
        <v>10</v>
      </c>
      <c r="I48" s="10">
        <v>13</v>
      </c>
      <c r="J48" s="10">
        <v>16</v>
      </c>
      <c r="K48" s="10">
        <v>24</v>
      </c>
      <c r="L48" s="10">
        <v>20</v>
      </c>
      <c r="M48" s="10">
        <v>18</v>
      </c>
      <c r="N48" s="10">
        <v>10</v>
      </c>
      <c r="O48" s="10">
        <v>0</v>
      </c>
      <c r="P48" s="10">
        <v>114</v>
      </c>
      <c r="Q48" s="10">
        <v>454</v>
      </c>
      <c r="R48" s="12">
        <v>49.78</v>
      </c>
    </row>
    <row r="49" spans="1:18" ht="15" customHeight="1" x14ac:dyDescent="0.2">
      <c r="A49" s="53">
        <v>14</v>
      </c>
      <c r="B49" s="56" t="s">
        <v>36</v>
      </c>
      <c r="C49" s="9" t="s">
        <v>17</v>
      </c>
      <c r="D49" s="10">
        <v>86</v>
      </c>
      <c r="E49" s="10">
        <v>86</v>
      </c>
      <c r="F49" s="11">
        <v>100</v>
      </c>
      <c r="G49" s="10">
        <v>9</v>
      </c>
      <c r="H49" s="10">
        <v>14</v>
      </c>
      <c r="I49" s="10">
        <v>21</v>
      </c>
      <c r="J49" s="10">
        <v>14</v>
      </c>
      <c r="K49" s="10">
        <v>13</v>
      </c>
      <c r="L49" s="10">
        <v>9</v>
      </c>
      <c r="M49" s="10">
        <v>5</v>
      </c>
      <c r="N49" s="10">
        <v>1</v>
      </c>
      <c r="O49" s="10">
        <v>0</v>
      </c>
      <c r="P49" s="10">
        <v>86</v>
      </c>
      <c r="Q49" s="10">
        <v>456</v>
      </c>
      <c r="R49" s="12">
        <v>66.28</v>
      </c>
    </row>
    <row r="50" spans="1:18" ht="15" customHeight="1" x14ac:dyDescent="0.2">
      <c r="A50" s="54"/>
      <c r="B50" s="56"/>
      <c r="C50" s="9" t="s">
        <v>18</v>
      </c>
      <c r="D50" s="10">
        <v>57</v>
      </c>
      <c r="E50" s="10">
        <v>57</v>
      </c>
      <c r="F50" s="11">
        <v>100</v>
      </c>
      <c r="G50" s="10">
        <v>6</v>
      </c>
      <c r="H50" s="10">
        <v>13</v>
      </c>
      <c r="I50" s="10">
        <v>9</v>
      </c>
      <c r="J50" s="10">
        <v>12</v>
      </c>
      <c r="K50" s="10">
        <v>7</v>
      </c>
      <c r="L50" s="10">
        <v>7</v>
      </c>
      <c r="M50" s="10">
        <v>2</v>
      </c>
      <c r="N50" s="10">
        <v>1</v>
      </c>
      <c r="O50" s="10">
        <v>0</v>
      </c>
      <c r="P50" s="10">
        <v>57</v>
      </c>
      <c r="Q50" s="10">
        <v>307</v>
      </c>
      <c r="R50" s="12">
        <v>67.319999999999993</v>
      </c>
    </row>
    <row r="51" spans="1:18" ht="15" customHeight="1" x14ac:dyDescent="0.2">
      <c r="A51" s="55"/>
      <c r="B51" s="56"/>
      <c r="C51" s="9" t="s">
        <v>19</v>
      </c>
      <c r="D51" s="10">
        <v>143</v>
      </c>
      <c r="E51" s="10">
        <v>143</v>
      </c>
      <c r="F51" s="11">
        <v>100</v>
      </c>
      <c r="G51" s="10">
        <v>15</v>
      </c>
      <c r="H51" s="10">
        <v>27</v>
      </c>
      <c r="I51" s="10">
        <v>30</v>
      </c>
      <c r="J51" s="10">
        <v>26</v>
      </c>
      <c r="K51" s="10">
        <v>20</v>
      </c>
      <c r="L51" s="10">
        <v>16</v>
      </c>
      <c r="M51" s="10">
        <v>7</v>
      </c>
      <c r="N51" s="10">
        <v>2</v>
      </c>
      <c r="O51" s="10">
        <v>0</v>
      </c>
      <c r="P51" s="10">
        <v>143</v>
      </c>
      <c r="Q51" s="10">
        <v>763</v>
      </c>
      <c r="R51" s="12">
        <v>66.7</v>
      </c>
    </row>
    <row r="52" spans="1:18" ht="15" customHeight="1" x14ac:dyDescent="0.2">
      <c r="A52" s="53">
        <v>15</v>
      </c>
      <c r="B52" s="56" t="s">
        <v>37</v>
      </c>
      <c r="C52" s="9" t="s">
        <v>17</v>
      </c>
      <c r="D52" s="10">
        <v>102</v>
      </c>
      <c r="E52" s="10">
        <v>100</v>
      </c>
      <c r="F52" s="11">
        <v>98.04</v>
      </c>
      <c r="G52" s="10">
        <v>15</v>
      </c>
      <c r="H52" s="10">
        <v>16</v>
      </c>
      <c r="I52" s="10">
        <v>17</v>
      </c>
      <c r="J52" s="10">
        <v>11</v>
      </c>
      <c r="K52" s="10">
        <v>17</v>
      </c>
      <c r="L52" s="10">
        <v>11</v>
      </c>
      <c r="M52" s="10">
        <v>5</v>
      </c>
      <c r="N52" s="10">
        <v>8</v>
      </c>
      <c r="O52" s="10">
        <v>2</v>
      </c>
      <c r="P52" s="10">
        <v>102</v>
      </c>
      <c r="Q52" s="10">
        <v>508</v>
      </c>
      <c r="R52" s="12">
        <v>62.25</v>
      </c>
    </row>
    <row r="53" spans="1:18" ht="15" customHeight="1" x14ac:dyDescent="0.2">
      <c r="A53" s="54"/>
      <c r="B53" s="56"/>
      <c r="C53" s="9" t="s">
        <v>18</v>
      </c>
      <c r="D53" s="10">
        <v>65</v>
      </c>
      <c r="E53" s="10">
        <v>64</v>
      </c>
      <c r="F53" s="11">
        <v>98.46</v>
      </c>
      <c r="G53" s="10">
        <v>9</v>
      </c>
      <c r="H53" s="10">
        <v>8</v>
      </c>
      <c r="I53" s="10">
        <v>11</v>
      </c>
      <c r="J53" s="10">
        <v>12</v>
      </c>
      <c r="K53" s="10">
        <v>4</v>
      </c>
      <c r="L53" s="10">
        <v>8</v>
      </c>
      <c r="M53" s="10">
        <v>7</v>
      </c>
      <c r="N53" s="10">
        <v>5</v>
      </c>
      <c r="O53" s="10">
        <v>1</v>
      </c>
      <c r="P53" s="10">
        <v>65</v>
      </c>
      <c r="Q53" s="10">
        <v>313</v>
      </c>
      <c r="R53" s="12">
        <v>60.19</v>
      </c>
    </row>
    <row r="54" spans="1:18" ht="15" customHeight="1" x14ac:dyDescent="0.2">
      <c r="A54" s="55"/>
      <c r="B54" s="56"/>
      <c r="C54" s="9" t="s">
        <v>19</v>
      </c>
      <c r="D54" s="10">
        <v>167</v>
      </c>
      <c r="E54" s="10">
        <v>164</v>
      </c>
      <c r="F54" s="11">
        <v>98.2</v>
      </c>
      <c r="G54" s="10">
        <v>24</v>
      </c>
      <c r="H54" s="10">
        <v>24</v>
      </c>
      <c r="I54" s="10">
        <v>28</v>
      </c>
      <c r="J54" s="10">
        <v>23</v>
      </c>
      <c r="K54" s="10">
        <v>21</v>
      </c>
      <c r="L54" s="10">
        <v>19</v>
      </c>
      <c r="M54" s="10">
        <v>12</v>
      </c>
      <c r="N54" s="10">
        <v>13</v>
      </c>
      <c r="O54" s="10">
        <v>3</v>
      </c>
      <c r="P54" s="10">
        <v>167</v>
      </c>
      <c r="Q54" s="10">
        <v>821</v>
      </c>
      <c r="R54" s="12">
        <v>61.45</v>
      </c>
    </row>
    <row r="55" spans="1:18" ht="15" customHeight="1" x14ac:dyDescent="0.2">
      <c r="A55" s="53">
        <v>16</v>
      </c>
      <c r="B55" s="56" t="s">
        <v>38</v>
      </c>
      <c r="C55" s="9" t="s">
        <v>17</v>
      </c>
      <c r="D55" s="10">
        <v>32</v>
      </c>
      <c r="E55" s="10">
        <v>31</v>
      </c>
      <c r="F55" s="11">
        <v>96.88</v>
      </c>
      <c r="G55" s="10">
        <v>0</v>
      </c>
      <c r="H55" s="10">
        <v>1</v>
      </c>
      <c r="I55" s="10">
        <v>2</v>
      </c>
      <c r="J55" s="10">
        <v>5</v>
      </c>
      <c r="K55" s="10">
        <v>6</v>
      </c>
      <c r="L55" s="10">
        <v>10</v>
      </c>
      <c r="M55" s="10">
        <v>7</v>
      </c>
      <c r="N55" s="10">
        <v>0</v>
      </c>
      <c r="O55" s="10">
        <v>1</v>
      </c>
      <c r="P55" s="10">
        <v>32</v>
      </c>
      <c r="Q55" s="10">
        <v>112</v>
      </c>
      <c r="R55" s="12">
        <v>43.75</v>
      </c>
    </row>
    <row r="56" spans="1:18" ht="15" customHeight="1" x14ac:dyDescent="0.2">
      <c r="A56" s="54"/>
      <c r="B56" s="56"/>
      <c r="C56" s="9" t="s">
        <v>18</v>
      </c>
      <c r="D56" s="10">
        <v>37</v>
      </c>
      <c r="E56" s="10">
        <v>36</v>
      </c>
      <c r="F56" s="11">
        <v>97.3</v>
      </c>
      <c r="G56" s="10">
        <v>3</v>
      </c>
      <c r="H56" s="10">
        <v>2</v>
      </c>
      <c r="I56" s="10">
        <v>4</v>
      </c>
      <c r="J56" s="10">
        <v>4</v>
      </c>
      <c r="K56" s="10">
        <v>9</v>
      </c>
      <c r="L56" s="10">
        <v>6</v>
      </c>
      <c r="M56" s="10">
        <v>7</v>
      </c>
      <c r="N56" s="10">
        <v>1</v>
      </c>
      <c r="O56" s="10">
        <v>1</v>
      </c>
      <c r="P56" s="10">
        <v>37</v>
      </c>
      <c r="Q56" s="10">
        <v>151</v>
      </c>
      <c r="R56" s="12">
        <v>51.01</v>
      </c>
    </row>
    <row r="57" spans="1:18" ht="15" customHeight="1" x14ac:dyDescent="0.2">
      <c r="A57" s="55"/>
      <c r="B57" s="56"/>
      <c r="C57" s="9" t="s">
        <v>19</v>
      </c>
      <c r="D57" s="10">
        <v>69</v>
      </c>
      <c r="E57" s="10">
        <v>67</v>
      </c>
      <c r="F57" s="11">
        <v>97.1</v>
      </c>
      <c r="G57" s="10">
        <v>3</v>
      </c>
      <c r="H57" s="10">
        <v>3</v>
      </c>
      <c r="I57" s="10">
        <v>6</v>
      </c>
      <c r="J57" s="10">
        <v>9</v>
      </c>
      <c r="K57" s="10">
        <v>15</v>
      </c>
      <c r="L57" s="10">
        <v>16</v>
      </c>
      <c r="M57" s="10">
        <v>14</v>
      </c>
      <c r="N57" s="10">
        <v>1</v>
      </c>
      <c r="O57" s="10">
        <v>2</v>
      </c>
      <c r="P57" s="10">
        <v>69</v>
      </c>
      <c r="Q57" s="10">
        <v>263</v>
      </c>
      <c r="R57" s="12">
        <v>47.64</v>
      </c>
    </row>
    <row r="58" spans="1:18" ht="15" customHeight="1" x14ac:dyDescent="0.2">
      <c r="A58" s="53">
        <v>17</v>
      </c>
      <c r="B58" s="56" t="s">
        <v>39</v>
      </c>
      <c r="C58" s="9" t="s">
        <v>17</v>
      </c>
      <c r="D58" s="10">
        <v>49</v>
      </c>
      <c r="E58" s="10">
        <v>41</v>
      </c>
      <c r="F58" s="11">
        <v>83.67</v>
      </c>
      <c r="G58" s="10">
        <v>0</v>
      </c>
      <c r="H58" s="10">
        <v>2</v>
      </c>
      <c r="I58" s="10">
        <v>3</v>
      </c>
      <c r="J58" s="10">
        <v>4</v>
      </c>
      <c r="K58" s="10">
        <v>6</v>
      </c>
      <c r="L58" s="10">
        <v>8</v>
      </c>
      <c r="M58" s="10">
        <v>8</v>
      </c>
      <c r="N58" s="10">
        <v>10</v>
      </c>
      <c r="O58" s="10">
        <v>8</v>
      </c>
      <c r="P58" s="10">
        <v>49</v>
      </c>
      <c r="Q58" s="10">
        <v>126</v>
      </c>
      <c r="R58" s="12">
        <v>32.14</v>
      </c>
    </row>
    <row r="59" spans="1:18" ht="15" customHeight="1" x14ac:dyDescent="0.2">
      <c r="A59" s="54"/>
      <c r="B59" s="56"/>
      <c r="C59" s="9" t="s">
        <v>18</v>
      </c>
      <c r="D59" s="10">
        <v>52</v>
      </c>
      <c r="E59" s="10">
        <v>50</v>
      </c>
      <c r="F59" s="11">
        <v>96.15</v>
      </c>
      <c r="G59" s="10">
        <v>1</v>
      </c>
      <c r="H59" s="10">
        <v>5</v>
      </c>
      <c r="I59" s="10">
        <v>3</v>
      </c>
      <c r="J59" s="10">
        <v>6</v>
      </c>
      <c r="K59" s="10">
        <v>7</v>
      </c>
      <c r="L59" s="10">
        <v>12</v>
      </c>
      <c r="M59" s="10">
        <v>8</v>
      </c>
      <c r="N59" s="10">
        <v>8</v>
      </c>
      <c r="O59" s="10">
        <v>2</v>
      </c>
      <c r="P59" s="10">
        <v>52</v>
      </c>
      <c r="Q59" s="10">
        <v>179</v>
      </c>
      <c r="R59" s="12">
        <v>43.03</v>
      </c>
    </row>
    <row r="60" spans="1:18" ht="15" customHeight="1" x14ac:dyDescent="0.2">
      <c r="A60" s="55"/>
      <c r="B60" s="56"/>
      <c r="C60" s="9" t="s">
        <v>19</v>
      </c>
      <c r="D60" s="10">
        <v>101</v>
      </c>
      <c r="E60" s="10">
        <v>91</v>
      </c>
      <c r="F60" s="11">
        <v>90.1</v>
      </c>
      <c r="G60" s="10">
        <v>1</v>
      </c>
      <c r="H60" s="10">
        <v>7</v>
      </c>
      <c r="I60" s="10">
        <v>6</v>
      </c>
      <c r="J60" s="10">
        <v>10</v>
      </c>
      <c r="K60" s="10">
        <v>13</v>
      </c>
      <c r="L60" s="10">
        <v>20</v>
      </c>
      <c r="M60" s="10">
        <v>16</v>
      </c>
      <c r="N60" s="10">
        <v>18</v>
      </c>
      <c r="O60" s="10">
        <v>10</v>
      </c>
      <c r="P60" s="10">
        <v>101</v>
      </c>
      <c r="Q60" s="10">
        <v>305</v>
      </c>
      <c r="R60" s="12">
        <v>37.75</v>
      </c>
    </row>
    <row r="61" spans="1:18" ht="15" customHeight="1" x14ac:dyDescent="0.2">
      <c r="A61" s="53">
        <v>18</v>
      </c>
      <c r="B61" s="56" t="s">
        <v>40</v>
      </c>
      <c r="C61" s="9" t="s">
        <v>17</v>
      </c>
      <c r="D61" s="10">
        <v>9</v>
      </c>
      <c r="E61" s="10">
        <v>9</v>
      </c>
      <c r="F61" s="11">
        <v>100</v>
      </c>
      <c r="G61" s="10">
        <v>0</v>
      </c>
      <c r="H61" s="10">
        <v>2</v>
      </c>
      <c r="I61" s="10">
        <v>1</v>
      </c>
      <c r="J61" s="10">
        <v>0</v>
      </c>
      <c r="K61" s="10">
        <v>2</v>
      </c>
      <c r="L61" s="10">
        <v>3</v>
      </c>
      <c r="M61" s="10">
        <v>0</v>
      </c>
      <c r="N61" s="10">
        <v>1</v>
      </c>
      <c r="O61" s="10">
        <v>0</v>
      </c>
      <c r="P61" s="10">
        <v>9</v>
      </c>
      <c r="Q61" s="10">
        <v>38</v>
      </c>
      <c r="R61" s="12">
        <v>52.78</v>
      </c>
    </row>
    <row r="62" spans="1:18" ht="15" customHeight="1" x14ac:dyDescent="0.2">
      <c r="A62" s="54"/>
      <c r="B62" s="56"/>
      <c r="C62" s="9" t="s">
        <v>18</v>
      </c>
      <c r="D62" s="10">
        <v>4</v>
      </c>
      <c r="E62" s="10">
        <v>4</v>
      </c>
      <c r="F62" s="11">
        <v>100</v>
      </c>
      <c r="G62" s="10">
        <v>0</v>
      </c>
      <c r="H62" s="10">
        <v>0</v>
      </c>
      <c r="I62" s="10">
        <v>0</v>
      </c>
      <c r="J62" s="10">
        <v>1</v>
      </c>
      <c r="K62" s="10">
        <v>2</v>
      </c>
      <c r="L62" s="10">
        <v>0</v>
      </c>
      <c r="M62" s="10">
        <v>1</v>
      </c>
      <c r="N62" s="10">
        <v>0</v>
      </c>
      <c r="O62" s="10">
        <v>0</v>
      </c>
      <c r="P62" s="10">
        <v>4</v>
      </c>
      <c r="Q62" s="10">
        <v>15</v>
      </c>
      <c r="R62" s="12">
        <v>46.88</v>
      </c>
    </row>
    <row r="63" spans="1:18" ht="15" customHeight="1" x14ac:dyDescent="0.2">
      <c r="A63" s="55"/>
      <c r="B63" s="56"/>
      <c r="C63" s="9" t="s">
        <v>19</v>
      </c>
      <c r="D63" s="10">
        <v>13</v>
      </c>
      <c r="E63" s="10">
        <v>13</v>
      </c>
      <c r="F63" s="11">
        <v>100</v>
      </c>
      <c r="G63" s="10">
        <v>0</v>
      </c>
      <c r="H63" s="10">
        <v>2</v>
      </c>
      <c r="I63" s="10">
        <v>1</v>
      </c>
      <c r="J63" s="10">
        <v>1</v>
      </c>
      <c r="K63" s="10">
        <v>4</v>
      </c>
      <c r="L63" s="10">
        <v>3</v>
      </c>
      <c r="M63" s="10">
        <v>1</v>
      </c>
      <c r="N63" s="10">
        <v>1</v>
      </c>
      <c r="O63" s="10">
        <v>0</v>
      </c>
      <c r="P63" s="10">
        <v>13</v>
      </c>
      <c r="Q63" s="10">
        <v>53</v>
      </c>
      <c r="R63" s="12">
        <v>50.96</v>
      </c>
    </row>
    <row r="64" spans="1:18" ht="15" customHeight="1" x14ac:dyDescent="0.2">
      <c r="A64" s="53">
        <v>19</v>
      </c>
      <c r="B64" s="56" t="s">
        <v>41</v>
      </c>
      <c r="C64" s="9" t="s">
        <v>17</v>
      </c>
      <c r="D64" s="10">
        <v>25</v>
      </c>
      <c r="E64" s="10">
        <v>23</v>
      </c>
      <c r="F64" s="11">
        <v>92</v>
      </c>
      <c r="G64" s="10">
        <v>0</v>
      </c>
      <c r="H64" s="10">
        <v>1</v>
      </c>
      <c r="I64" s="10">
        <v>4</v>
      </c>
      <c r="J64" s="10">
        <v>1</v>
      </c>
      <c r="K64" s="10">
        <v>3</v>
      </c>
      <c r="L64" s="10">
        <v>4</v>
      </c>
      <c r="M64" s="10">
        <v>5</v>
      </c>
      <c r="N64" s="10">
        <v>5</v>
      </c>
      <c r="O64" s="10">
        <v>2</v>
      </c>
      <c r="P64" s="10">
        <v>25</v>
      </c>
      <c r="Q64" s="10">
        <v>75</v>
      </c>
      <c r="R64" s="12">
        <v>37.5</v>
      </c>
    </row>
    <row r="65" spans="1:18" ht="15" customHeight="1" x14ac:dyDescent="0.2">
      <c r="A65" s="54"/>
      <c r="B65" s="56"/>
      <c r="C65" s="9" t="s">
        <v>18</v>
      </c>
      <c r="D65" s="10">
        <v>17</v>
      </c>
      <c r="E65" s="10">
        <v>16</v>
      </c>
      <c r="F65" s="11">
        <v>94.12</v>
      </c>
      <c r="G65" s="10">
        <v>0</v>
      </c>
      <c r="H65" s="10">
        <v>0</v>
      </c>
      <c r="I65" s="10">
        <v>1</v>
      </c>
      <c r="J65" s="10">
        <v>2</v>
      </c>
      <c r="K65" s="10">
        <v>2</v>
      </c>
      <c r="L65" s="10">
        <v>3</v>
      </c>
      <c r="M65" s="10">
        <v>6</v>
      </c>
      <c r="N65" s="10">
        <v>2</v>
      </c>
      <c r="O65" s="10">
        <v>1</v>
      </c>
      <c r="P65" s="10">
        <v>17</v>
      </c>
      <c r="Q65" s="10">
        <v>47</v>
      </c>
      <c r="R65" s="12">
        <v>34.56</v>
      </c>
    </row>
    <row r="66" spans="1:18" ht="15" customHeight="1" x14ac:dyDescent="0.2">
      <c r="A66" s="55"/>
      <c r="B66" s="56"/>
      <c r="C66" s="9" t="s">
        <v>19</v>
      </c>
      <c r="D66" s="10">
        <v>42</v>
      </c>
      <c r="E66" s="10">
        <v>39</v>
      </c>
      <c r="F66" s="11">
        <v>92.86</v>
      </c>
      <c r="G66" s="10">
        <v>0</v>
      </c>
      <c r="H66" s="10">
        <v>1</v>
      </c>
      <c r="I66" s="10">
        <v>5</v>
      </c>
      <c r="J66" s="10">
        <v>3</v>
      </c>
      <c r="K66" s="10">
        <v>5</v>
      </c>
      <c r="L66" s="10">
        <v>7</v>
      </c>
      <c r="M66" s="10">
        <v>11</v>
      </c>
      <c r="N66" s="10">
        <v>7</v>
      </c>
      <c r="O66" s="10">
        <v>3</v>
      </c>
      <c r="P66" s="10">
        <v>42</v>
      </c>
      <c r="Q66" s="10">
        <v>122</v>
      </c>
      <c r="R66" s="12">
        <v>36.31</v>
      </c>
    </row>
    <row r="67" spans="1:18" ht="15" customHeight="1" x14ac:dyDescent="0.2">
      <c r="A67" s="53">
        <v>20</v>
      </c>
      <c r="B67" s="56" t="s">
        <v>42</v>
      </c>
      <c r="C67" s="9" t="s">
        <v>17</v>
      </c>
      <c r="D67" s="10">
        <v>35</v>
      </c>
      <c r="E67" s="10">
        <v>35</v>
      </c>
      <c r="F67" s="11">
        <v>100</v>
      </c>
      <c r="G67" s="10">
        <v>4</v>
      </c>
      <c r="H67" s="10">
        <v>8</v>
      </c>
      <c r="I67" s="10">
        <v>2</v>
      </c>
      <c r="J67" s="10">
        <v>4</v>
      </c>
      <c r="K67" s="10">
        <v>3</v>
      </c>
      <c r="L67" s="10">
        <v>6</v>
      </c>
      <c r="M67" s="10">
        <v>5</v>
      </c>
      <c r="N67" s="10">
        <v>3</v>
      </c>
      <c r="O67" s="10">
        <v>0</v>
      </c>
      <c r="P67" s="10">
        <v>35</v>
      </c>
      <c r="Q67" s="10">
        <v>163</v>
      </c>
      <c r="R67" s="12">
        <v>58.21</v>
      </c>
    </row>
    <row r="68" spans="1:18" ht="15" customHeight="1" x14ac:dyDescent="0.2">
      <c r="A68" s="54"/>
      <c r="B68" s="56"/>
      <c r="C68" s="9" t="s">
        <v>18</v>
      </c>
      <c r="D68" s="10">
        <v>15</v>
      </c>
      <c r="E68" s="10">
        <v>15</v>
      </c>
      <c r="F68" s="11">
        <v>100</v>
      </c>
      <c r="G68" s="10">
        <v>0</v>
      </c>
      <c r="H68" s="10">
        <v>1</v>
      </c>
      <c r="I68" s="10">
        <v>2</v>
      </c>
      <c r="J68" s="10">
        <v>4</v>
      </c>
      <c r="K68" s="10">
        <v>1</v>
      </c>
      <c r="L68" s="10">
        <v>4</v>
      </c>
      <c r="M68" s="10">
        <v>2</v>
      </c>
      <c r="N68" s="10">
        <v>1</v>
      </c>
      <c r="O68" s="10">
        <v>0</v>
      </c>
      <c r="P68" s="10">
        <v>15</v>
      </c>
      <c r="Q68" s="10">
        <v>60</v>
      </c>
      <c r="R68" s="12">
        <v>50</v>
      </c>
    </row>
    <row r="69" spans="1:18" ht="15" customHeight="1" x14ac:dyDescent="0.2">
      <c r="A69" s="55"/>
      <c r="B69" s="56"/>
      <c r="C69" s="9" t="s">
        <v>19</v>
      </c>
      <c r="D69" s="10">
        <v>50</v>
      </c>
      <c r="E69" s="10">
        <v>50</v>
      </c>
      <c r="F69" s="11">
        <v>100</v>
      </c>
      <c r="G69" s="10">
        <v>4</v>
      </c>
      <c r="H69" s="10">
        <v>9</v>
      </c>
      <c r="I69" s="10">
        <v>4</v>
      </c>
      <c r="J69" s="10">
        <v>8</v>
      </c>
      <c r="K69" s="10">
        <v>4</v>
      </c>
      <c r="L69" s="10">
        <v>10</v>
      </c>
      <c r="M69" s="10">
        <v>7</v>
      </c>
      <c r="N69" s="10">
        <v>4</v>
      </c>
      <c r="O69" s="10">
        <v>0</v>
      </c>
      <c r="P69" s="10">
        <v>50</v>
      </c>
      <c r="Q69" s="10">
        <v>223</v>
      </c>
      <c r="R69" s="12">
        <v>55.75</v>
      </c>
    </row>
    <row r="70" spans="1:18" ht="15" customHeight="1" x14ac:dyDescent="0.2">
      <c r="A70" s="53">
        <v>21</v>
      </c>
      <c r="B70" s="56" t="s">
        <v>43</v>
      </c>
      <c r="C70" s="9" t="s">
        <v>17</v>
      </c>
      <c r="D70" s="10">
        <v>43</v>
      </c>
      <c r="E70" s="10">
        <v>43</v>
      </c>
      <c r="F70" s="11">
        <v>100</v>
      </c>
      <c r="G70" s="10">
        <v>0</v>
      </c>
      <c r="H70" s="10">
        <v>4</v>
      </c>
      <c r="I70" s="10">
        <v>5</v>
      </c>
      <c r="J70" s="10">
        <v>9</v>
      </c>
      <c r="K70" s="10">
        <v>11</v>
      </c>
      <c r="L70" s="10">
        <v>11</v>
      </c>
      <c r="M70" s="10">
        <v>3</v>
      </c>
      <c r="N70" s="10">
        <v>0</v>
      </c>
      <c r="O70" s="10">
        <v>0</v>
      </c>
      <c r="P70" s="10">
        <v>43</v>
      </c>
      <c r="Q70" s="10">
        <v>186</v>
      </c>
      <c r="R70" s="12">
        <v>54.07</v>
      </c>
    </row>
    <row r="71" spans="1:18" ht="15" customHeight="1" x14ac:dyDescent="0.2">
      <c r="A71" s="54"/>
      <c r="B71" s="56"/>
      <c r="C71" s="9" t="s">
        <v>18</v>
      </c>
      <c r="D71" s="10">
        <v>32</v>
      </c>
      <c r="E71" s="10">
        <v>32</v>
      </c>
      <c r="F71" s="11">
        <v>100</v>
      </c>
      <c r="G71" s="10">
        <v>1</v>
      </c>
      <c r="H71" s="10">
        <v>7</v>
      </c>
      <c r="I71" s="10">
        <v>6</v>
      </c>
      <c r="J71" s="10">
        <v>5</v>
      </c>
      <c r="K71" s="10">
        <v>4</v>
      </c>
      <c r="L71" s="10">
        <v>7</v>
      </c>
      <c r="M71" s="10">
        <v>2</v>
      </c>
      <c r="N71" s="10">
        <v>0</v>
      </c>
      <c r="O71" s="10">
        <v>0</v>
      </c>
      <c r="P71" s="10">
        <v>32</v>
      </c>
      <c r="Q71" s="10">
        <v>159</v>
      </c>
      <c r="R71" s="12">
        <v>62.11</v>
      </c>
    </row>
    <row r="72" spans="1:18" ht="15" customHeight="1" x14ac:dyDescent="0.2">
      <c r="A72" s="55"/>
      <c r="B72" s="56"/>
      <c r="C72" s="9" t="s">
        <v>19</v>
      </c>
      <c r="D72" s="10">
        <v>75</v>
      </c>
      <c r="E72" s="10">
        <v>75</v>
      </c>
      <c r="F72" s="11">
        <v>100</v>
      </c>
      <c r="G72" s="10">
        <v>1</v>
      </c>
      <c r="H72" s="10">
        <v>11</v>
      </c>
      <c r="I72" s="10">
        <v>11</v>
      </c>
      <c r="J72" s="10">
        <v>14</v>
      </c>
      <c r="K72" s="10">
        <v>15</v>
      </c>
      <c r="L72" s="10">
        <v>18</v>
      </c>
      <c r="M72" s="10">
        <v>5</v>
      </c>
      <c r="N72" s="10">
        <v>0</v>
      </c>
      <c r="O72" s="10">
        <v>0</v>
      </c>
      <c r="P72" s="10">
        <v>75</v>
      </c>
      <c r="Q72" s="10">
        <v>345</v>
      </c>
      <c r="R72" s="12">
        <v>57.5</v>
      </c>
    </row>
    <row r="73" spans="1:18" ht="15" customHeight="1" x14ac:dyDescent="0.2">
      <c r="A73" s="53">
        <v>22</v>
      </c>
      <c r="B73" s="56" t="s">
        <v>44</v>
      </c>
      <c r="C73" s="9" t="s">
        <v>17</v>
      </c>
      <c r="D73" s="10">
        <v>37</v>
      </c>
      <c r="E73" s="10">
        <v>37</v>
      </c>
      <c r="F73" s="11">
        <v>100</v>
      </c>
      <c r="G73" s="10">
        <v>4</v>
      </c>
      <c r="H73" s="10">
        <v>5</v>
      </c>
      <c r="I73" s="10">
        <v>3</v>
      </c>
      <c r="J73" s="10">
        <v>6</v>
      </c>
      <c r="K73" s="10">
        <v>9</v>
      </c>
      <c r="L73" s="10">
        <v>7</v>
      </c>
      <c r="M73" s="10">
        <v>2</v>
      </c>
      <c r="N73" s="10">
        <v>1</v>
      </c>
      <c r="O73" s="10">
        <v>0</v>
      </c>
      <c r="P73" s="10">
        <v>37</v>
      </c>
      <c r="Q73" s="10">
        <v>177</v>
      </c>
      <c r="R73" s="12">
        <v>59.8</v>
      </c>
    </row>
    <row r="74" spans="1:18" ht="15" customHeight="1" x14ac:dyDescent="0.2">
      <c r="A74" s="54"/>
      <c r="B74" s="56"/>
      <c r="C74" s="9" t="s">
        <v>18</v>
      </c>
      <c r="D74" s="10">
        <v>26</v>
      </c>
      <c r="E74" s="10">
        <v>26</v>
      </c>
      <c r="F74" s="11">
        <v>100</v>
      </c>
      <c r="G74" s="10">
        <v>1</v>
      </c>
      <c r="H74" s="10">
        <v>5</v>
      </c>
      <c r="I74" s="10">
        <v>1</v>
      </c>
      <c r="J74" s="10">
        <v>5</v>
      </c>
      <c r="K74" s="10">
        <v>5</v>
      </c>
      <c r="L74" s="10">
        <v>5</v>
      </c>
      <c r="M74" s="10">
        <v>3</v>
      </c>
      <c r="N74" s="10">
        <v>1</v>
      </c>
      <c r="O74" s="10">
        <v>0</v>
      </c>
      <c r="P74" s="10">
        <v>26</v>
      </c>
      <c r="Q74" s="10">
        <v>116</v>
      </c>
      <c r="R74" s="12">
        <v>55.77</v>
      </c>
    </row>
    <row r="75" spans="1:18" ht="15" customHeight="1" x14ac:dyDescent="0.2">
      <c r="A75" s="55"/>
      <c r="B75" s="56"/>
      <c r="C75" s="9" t="s">
        <v>19</v>
      </c>
      <c r="D75" s="10">
        <v>63</v>
      </c>
      <c r="E75" s="10">
        <v>63</v>
      </c>
      <c r="F75" s="11">
        <v>100</v>
      </c>
      <c r="G75" s="10">
        <v>5</v>
      </c>
      <c r="H75" s="10">
        <v>10</v>
      </c>
      <c r="I75" s="10">
        <v>4</v>
      </c>
      <c r="J75" s="10">
        <v>11</v>
      </c>
      <c r="K75" s="10">
        <v>14</v>
      </c>
      <c r="L75" s="10">
        <v>12</v>
      </c>
      <c r="M75" s="10">
        <v>5</v>
      </c>
      <c r="N75" s="10">
        <v>2</v>
      </c>
      <c r="O75" s="10">
        <v>0</v>
      </c>
      <c r="P75" s="10">
        <v>63</v>
      </c>
      <c r="Q75" s="10">
        <v>293</v>
      </c>
      <c r="R75" s="12">
        <v>58.13</v>
      </c>
    </row>
    <row r="76" spans="1:18" ht="15" customHeight="1" x14ac:dyDescent="0.2">
      <c r="A76" s="53">
        <v>23</v>
      </c>
      <c r="B76" s="56" t="s">
        <v>45</v>
      </c>
      <c r="C76" s="9" t="s">
        <v>17</v>
      </c>
      <c r="D76" s="10">
        <v>57</v>
      </c>
      <c r="E76" s="10">
        <v>52</v>
      </c>
      <c r="F76" s="11">
        <v>91.23</v>
      </c>
      <c r="G76" s="10">
        <v>3</v>
      </c>
      <c r="H76" s="10">
        <v>3</v>
      </c>
      <c r="I76" s="10">
        <v>2</v>
      </c>
      <c r="J76" s="10">
        <v>5</v>
      </c>
      <c r="K76" s="10">
        <v>4</v>
      </c>
      <c r="L76" s="10">
        <v>17</v>
      </c>
      <c r="M76" s="10">
        <v>9</v>
      </c>
      <c r="N76" s="10">
        <v>9</v>
      </c>
      <c r="O76" s="10">
        <v>5</v>
      </c>
      <c r="P76" s="10">
        <v>57</v>
      </c>
      <c r="Q76" s="10">
        <v>176</v>
      </c>
      <c r="R76" s="12">
        <v>38.6</v>
      </c>
    </row>
    <row r="77" spans="1:18" ht="15" customHeight="1" x14ac:dyDescent="0.2">
      <c r="A77" s="54"/>
      <c r="B77" s="56"/>
      <c r="C77" s="9" t="s">
        <v>18</v>
      </c>
      <c r="D77" s="10">
        <v>39</v>
      </c>
      <c r="E77" s="10">
        <v>39</v>
      </c>
      <c r="F77" s="11">
        <v>100</v>
      </c>
      <c r="G77" s="10">
        <v>1</v>
      </c>
      <c r="H77" s="10">
        <v>4</v>
      </c>
      <c r="I77" s="10">
        <v>5</v>
      </c>
      <c r="J77" s="10">
        <v>4</v>
      </c>
      <c r="K77" s="10">
        <v>5</v>
      </c>
      <c r="L77" s="10">
        <v>3</v>
      </c>
      <c r="M77" s="10">
        <v>13</v>
      </c>
      <c r="N77" s="10">
        <v>4</v>
      </c>
      <c r="O77" s="10">
        <v>0</v>
      </c>
      <c r="P77" s="10">
        <v>39</v>
      </c>
      <c r="Q77" s="10">
        <v>145</v>
      </c>
      <c r="R77" s="12">
        <v>46.47</v>
      </c>
    </row>
    <row r="78" spans="1:18" ht="15" customHeight="1" x14ac:dyDescent="0.2">
      <c r="A78" s="55"/>
      <c r="B78" s="56"/>
      <c r="C78" s="9" t="s">
        <v>19</v>
      </c>
      <c r="D78" s="10">
        <v>96</v>
      </c>
      <c r="E78" s="10">
        <v>91</v>
      </c>
      <c r="F78" s="11">
        <v>94.79</v>
      </c>
      <c r="G78" s="10">
        <v>4</v>
      </c>
      <c r="H78" s="10">
        <v>7</v>
      </c>
      <c r="I78" s="10">
        <v>7</v>
      </c>
      <c r="J78" s="10">
        <v>9</v>
      </c>
      <c r="K78" s="10">
        <v>9</v>
      </c>
      <c r="L78" s="10">
        <v>20</v>
      </c>
      <c r="M78" s="10">
        <v>22</v>
      </c>
      <c r="N78" s="10">
        <v>13</v>
      </c>
      <c r="O78" s="10">
        <v>5</v>
      </c>
      <c r="P78" s="10">
        <v>96</v>
      </c>
      <c r="Q78" s="10">
        <v>321</v>
      </c>
      <c r="R78" s="12">
        <v>41.8</v>
      </c>
    </row>
    <row r="79" spans="1:18" ht="15" customHeight="1" x14ac:dyDescent="0.2">
      <c r="A79" s="53">
        <v>24</v>
      </c>
      <c r="B79" s="56" t="s">
        <v>46</v>
      </c>
      <c r="C79" s="9" t="s">
        <v>17</v>
      </c>
      <c r="D79" s="10">
        <v>16</v>
      </c>
      <c r="E79" s="10">
        <v>16</v>
      </c>
      <c r="F79" s="11">
        <v>100</v>
      </c>
      <c r="G79" s="10">
        <v>0</v>
      </c>
      <c r="H79" s="10">
        <v>0</v>
      </c>
      <c r="I79" s="10">
        <v>0</v>
      </c>
      <c r="J79" s="10">
        <v>2</v>
      </c>
      <c r="K79" s="10">
        <v>4</v>
      </c>
      <c r="L79" s="10">
        <v>5</v>
      </c>
      <c r="M79" s="10">
        <v>2</v>
      </c>
      <c r="N79" s="10">
        <v>3</v>
      </c>
      <c r="O79" s="10">
        <v>0</v>
      </c>
      <c r="P79" s="10">
        <v>16</v>
      </c>
      <c r="Q79" s="10">
        <v>48</v>
      </c>
      <c r="R79" s="12">
        <v>37.5</v>
      </c>
    </row>
    <row r="80" spans="1:18" ht="15" customHeight="1" x14ac:dyDescent="0.2">
      <c r="A80" s="54"/>
      <c r="B80" s="56"/>
      <c r="C80" s="9" t="s">
        <v>18</v>
      </c>
      <c r="D80" s="10">
        <v>20</v>
      </c>
      <c r="E80" s="10">
        <v>20</v>
      </c>
      <c r="F80" s="11">
        <v>100</v>
      </c>
      <c r="G80" s="10">
        <v>0</v>
      </c>
      <c r="H80" s="10">
        <v>2</v>
      </c>
      <c r="I80" s="10">
        <v>3</v>
      </c>
      <c r="J80" s="10">
        <v>6</v>
      </c>
      <c r="K80" s="10">
        <v>2</v>
      </c>
      <c r="L80" s="10">
        <v>2</v>
      </c>
      <c r="M80" s="10">
        <v>4</v>
      </c>
      <c r="N80" s="10">
        <v>1</v>
      </c>
      <c r="O80" s="10">
        <v>0</v>
      </c>
      <c r="P80" s="10">
        <v>20</v>
      </c>
      <c r="Q80" s="10">
        <v>85</v>
      </c>
      <c r="R80" s="12">
        <v>53.13</v>
      </c>
    </row>
    <row r="81" spans="1:18" ht="15" customHeight="1" x14ac:dyDescent="0.2">
      <c r="A81" s="55"/>
      <c r="B81" s="56"/>
      <c r="C81" s="9" t="s">
        <v>19</v>
      </c>
      <c r="D81" s="10">
        <v>36</v>
      </c>
      <c r="E81" s="10">
        <v>36</v>
      </c>
      <c r="F81" s="11">
        <v>100</v>
      </c>
      <c r="G81" s="10">
        <v>0</v>
      </c>
      <c r="H81" s="10">
        <v>2</v>
      </c>
      <c r="I81" s="10">
        <v>3</v>
      </c>
      <c r="J81" s="10">
        <v>8</v>
      </c>
      <c r="K81" s="10">
        <v>6</v>
      </c>
      <c r="L81" s="10">
        <v>7</v>
      </c>
      <c r="M81" s="10">
        <v>6</v>
      </c>
      <c r="N81" s="10">
        <v>4</v>
      </c>
      <c r="O81" s="10">
        <v>0</v>
      </c>
      <c r="P81" s="10">
        <v>36</v>
      </c>
      <c r="Q81" s="10">
        <v>133</v>
      </c>
      <c r="R81" s="12">
        <v>46.18</v>
      </c>
    </row>
    <row r="82" spans="1:18" ht="15" customHeight="1" x14ac:dyDescent="0.2">
      <c r="A82" s="53">
        <v>25</v>
      </c>
      <c r="B82" s="56" t="s">
        <v>47</v>
      </c>
      <c r="C82" s="9" t="s">
        <v>17</v>
      </c>
      <c r="D82" s="10">
        <v>49</v>
      </c>
      <c r="E82" s="10">
        <v>46</v>
      </c>
      <c r="F82" s="11">
        <v>93.88</v>
      </c>
      <c r="G82" s="10">
        <v>2</v>
      </c>
      <c r="H82" s="10">
        <v>9</v>
      </c>
      <c r="I82" s="10">
        <v>4</v>
      </c>
      <c r="J82" s="10">
        <v>4</v>
      </c>
      <c r="K82" s="10">
        <v>8</v>
      </c>
      <c r="L82" s="10">
        <v>3</v>
      </c>
      <c r="M82" s="10">
        <v>5</v>
      </c>
      <c r="N82" s="10">
        <v>11</v>
      </c>
      <c r="O82" s="10">
        <v>3</v>
      </c>
      <c r="P82" s="10">
        <v>49</v>
      </c>
      <c r="Q82" s="10">
        <v>185</v>
      </c>
      <c r="R82" s="12">
        <v>47.19</v>
      </c>
    </row>
    <row r="83" spans="1:18" ht="15" customHeight="1" x14ac:dyDescent="0.2">
      <c r="A83" s="54"/>
      <c r="B83" s="56"/>
      <c r="C83" s="9" t="s">
        <v>18</v>
      </c>
      <c r="D83" s="10">
        <v>44</v>
      </c>
      <c r="E83" s="10">
        <v>41</v>
      </c>
      <c r="F83" s="11">
        <v>93.18</v>
      </c>
      <c r="G83" s="10">
        <v>6</v>
      </c>
      <c r="H83" s="10">
        <v>9</v>
      </c>
      <c r="I83" s="10">
        <v>4</v>
      </c>
      <c r="J83" s="10">
        <v>3</v>
      </c>
      <c r="K83" s="10">
        <v>3</v>
      </c>
      <c r="L83" s="10">
        <v>4</v>
      </c>
      <c r="M83" s="10">
        <v>7</v>
      </c>
      <c r="N83" s="10">
        <v>5</v>
      </c>
      <c r="O83" s="10">
        <v>3</v>
      </c>
      <c r="P83" s="10">
        <v>44</v>
      </c>
      <c r="Q83" s="10">
        <v>193</v>
      </c>
      <c r="R83" s="12">
        <v>54.83</v>
      </c>
    </row>
    <row r="84" spans="1:18" ht="15" customHeight="1" x14ac:dyDescent="0.2">
      <c r="A84" s="55"/>
      <c r="B84" s="56"/>
      <c r="C84" s="9" t="s">
        <v>19</v>
      </c>
      <c r="D84" s="10">
        <v>93</v>
      </c>
      <c r="E84" s="10">
        <v>87</v>
      </c>
      <c r="F84" s="11">
        <v>93.55</v>
      </c>
      <c r="G84" s="10">
        <v>8</v>
      </c>
      <c r="H84" s="10">
        <v>18</v>
      </c>
      <c r="I84" s="10">
        <v>8</v>
      </c>
      <c r="J84" s="10">
        <v>7</v>
      </c>
      <c r="K84" s="10">
        <v>11</v>
      </c>
      <c r="L84" s="10">
        <v>7</v>
      </c>
      <c r="M84" s="10">
        <v>12</v>
      </c>
      <c r="N84" s="10">
        <v>16</v>
      </c>
      <c r="O84" s="10">
        <v>6</v>
      </c>
      <c r="P84" s="10">
        <v>93</v>
      </c>
      <c r="Q84" s="10">
        <v>378</v>
      </c>
      <c r="R84" s="12">
        <v>50.81</v>
      </c>
    </row>
    <row r="85" spans="1:18" ht="15" customHeight="1" x14ac:dyDescent="0.2">
      <c r="A85" s="53">
        <v>26</v>
      </c>
      <c r="B85" s="56" t="s">
        <v>48</v>
      </c>
      <c r="C85" s="9" t="s">
        <v>17</v>
      </c>
      <c r="D85" s="10">
        <v>41</v>
      </c>
      <c r="E85" s="10">
        <v>41</v>
      </c>
      <c r="F85" s="11">
        <v>100</v>
      </c>
      <c r="G85" s="10">
        <v>5</v>
      </c>
      <c r="H85" s="10">
        <v>4</v>
      </c>
      <c r="I85" s="10">
        <v>6</v>
      </c>
      <c r="J85" s="10">
        <v>2</v>
      </c>
      <c r="K85" s="10">
        <v>7</v>
      </c>
      <c r="L85" s="10">
        <v>7</v>
      </c>
      <c r="M85" s="10">
        <v>4</v>
      </c>
      <c r="N85" s="10">
        <v>6</v>
      </c>
      <c r="O85" s="10">
        <v>0</v>
      </c>
      <c r="P85" s="10">
        <v>41</v>
      </c>
      <c r="Q85" s="10">
        <v>177</v>
      </c>
      <c r="R85" s="12">
        <v>53.96</v>
      </c>
    </row>
    <row r="86" spans="1:18" ht="15" customHeight="1" x14ac:dyDescent="0.2">
      <c r="A86" s="54"/>
      <c r="B86" s="56"/>
      <c r="C86" s="9" t="s">
        <v>18</v>
      </c>
      <c r="D86" s="10">
        <v>26</v>
      </c>
      <c r="E86" s="10">
        <v>26</v>
      </c>
      <c r="F86" s="11">
        <v>100</v>
      </c>
      <c r="G86" s="10">
        <v>2</v>
      </c>
      <c r="H86" s="10">
        <v>7</v>
      </c>
      <c r="I86" s="10">
        <v>5</v>
      </c>
      <c r="J86" s="10">
        <v>2</v>
      </c>
      <c r="K86" s="10">
        <v>2</v>
      </c>
      <c r="L86" s="10">
        <v>5</v>
      </c>
      <c r="M86" s="10">
        <v>0</v>
      </c>
      <c r="N86" s="10">
        <v>3</v>
      </c>
      <c r="O86" s="10">
        <v>0</v>
      </c>
      <c r="P86" s="10">
        <v>26</v>
      </c>
      <c r="Q86" s="10">
        <v>131</v>
      </c>
      <c r="R86" s="12">
        <v>62.98</v>
      </c>
    </row>
    <row r="87" spans="1:18" ht="15" customHeight="1" x14ac:dyDescent="0.2">
      <c r="A87" s="55"/>
      <c r="B87" s="56"/>
      <c r="C87" s="9" t="s">
        <v>19</v>
      </c>
      <c r="D87" s="10">
        <v>67</v>
      </c>
      <c r="E87" s="10">
        <v>67</v>
      </c>
      <c r="F87" s="11">
        <v>100</v>
      </c>
      <c r="G87" s="10">
        <v>7</v>
      </c>
      <c r="H87" s="10">
        <v>11</v>
      </c>
      <c r="I87" s="10">
        <v>11</v>
      </c>
      <c r="J87" s="10">
        <v>4</v>
      </c>
      <c r="K87" s="10">
        <v>9</v>
      </c>
      <c r="L87" s="10">
        <v>12</v>
      </c>
      <c r="M87" s="10">
        <v>4</v>
      </c>
      <c r="N87" s="10">
        <v>9</v>
      </c>
      <c r="O87" s="10">
        <v>0</v>
      </c>
      <c r="P87" s="10">
        <v>67</v>
      </c>
      <c r="Q87" s="10">
        <v>308</v>
      </c>
      <c r="R87" s="12">
        <v>57.46</v>
      </c>
    </row>
    <row r="88" spans="1:18" ht="15" customHeight="1" x14ac:dyDescent="0.2">
      <c r="A88" s="53">
        <v>27</v>
      </c>
      <c r="B88" s="56" t="s">
        <v>49</v>
      </c>
      <c r="C88" s="9" t="s">
        <v>17</v>
      </c>
      <c r="D88" s="10">
        <v>21</v>
      </c>
      <c r="E88" s="10">
        <v>21</v>
      </c>
      <c r="F88" s="11">
        <v>100</v>
      </c>
      <c r="G88" s="10">
        <v>1</v>
      </c>
      <c r="H88" s="10">
        <v>1</v>
      </c>
      <c r="I88" s="10">
        <v>4</v>
      </c>
      <c r="J88" s="10">
        <v>3</v>
      </c>
      <c r="K88" s="10">
        <v>2</v>
      </c>
      <c r="L88" s="10">
        <v>2</v>
      </c>
      <c r="M88" s="10">
        <v>2</v>
      </c>
      <c r="N88" s="10">
        <v>6</v>
      </c>
      <c r="O88" s="10">
        <v>0</v>
      </c>
      <c r="P88" s="10">
        <v>21</v>
      </c>
      <c r="Q88" s="10">
        <v>78</v>
      </c>
      <c r="R88" s="12">
        <v>46.43</v>
      </c>
    </row>
    <row r="89" spans="1:18" ht="15" customHeight="1" x14ac:dyDescent="0.2">
      <c r="A89" s="54"/>
      <c r="B89" s="56"/>
      <c r="C89" s="9" t="s">
        <v>18</v>
      </c>
      <c r="D89" s="10">
        <v>9</v>
      </c>
      <c r="E89" s="10">
        <v>8</v>
      </c>
      <c r="F89" s="11">
        <v>88.89</v>
      </c>
      <c r="G89" s="10">
        <v>0</v>
      </c>
      <c r="H89" s="10">
        <v>0</v>
      </c>
      <c r="I89" s="10">
        <v>0</v>
      </c>
      <c r="J89" s="10">
        <v>0</v>
      </c>
      <c r="K89" s="10">
        <v>1</v>
      </c>
      <c r="L89" s="10">
        <v>0</v>
      </c>
      <c r="M89" s="10">
        <v>4</v>
      </c>
      <c r="N89" s="10">
        <v>3</v>
      </c>
      <c r="O89" s="10">
        <v>1</v>
      </c>
      <c r="P89" s="10">
        <v>9</v>
      </c>
      <c r="Q89" s="10">
        <v>15</v>
      </c>
      <c r="R89" s="12">
        <v>20.83</v>
      </c>
    </row>
    <row r="90" spans="1:18" ht="15" customHeight="1" x14ac:dyDescent="0.2">
      <c r="A90" s="55"/>
      <c r="B90" s="56"/>
      <c r="C90" s="9" t="s">
        <v>19</v>
      </c>
      <c r="D90" s="10">
        <v>30</v>
      </c>
      <c r="E90" s="10">
        <v>29</v>
      </c>
      <c r="F90" s="11">
        <v>96.67</v>
      </c>
      <c r="G90" s="10">
        <v>1</v>
      </c>
      <c r="H90" s="10">
        <v>1</v>
      </c>
      <c r="I90" s="10">
        <v>4</v>
      </c>
      <c r="J90" s="10">
        <v>3</v>
      </c>
      <c r="K90" s="10">
        <v>3</v>
      </c>
      <c r="L90" s="10">
        <v>2</v>
      </c>
      <c r="M90" s="10">
        <v>6</v>
      </c>
      <c r="N90" s="10">
        <v>9</v>
      </c>
      <c r="O90" s="10">
        <v>1</v>
      </c>
      <c r="P90" s="10">
        <v>30</v>
      </c>
      <c r="Q90" s="10">
        <v>93</v>
      </c>
      <c r="R90" s="12">
        <v>38.75</v>
      </c>
    </row>
    <row r="91" spans="1:18" ht="15" customHeight="1" x14ac:dyDescent="0.2">
      <c r="A91" s="53">
        <v>28</v>
      </c>
      <c r="B91" s="56" t="s">
        <v>50</v>
      </c>
      <c r="C91" s="9" t="s">
        <v>17</v>
      </c>
      <c r="D91" s="10">
        <v>68</v>
      </c>
      <c r="E91" s="10">
        <v>68</v>
      </c>
      <c r="F91" s="11">
        <v>100</v>
      </c>
      <c r="G91" s="10">
        <v>1</v>
      </c>
      <c r="H91" s="10">
        <v>7</v>
      </c>
      <c r="I91" s="10">
        <v>6</v>
      </c>
      <c r="J91" s="10">
        <v>5</v>
      </c>
      <c r="K91" s="10">
        <v>11</v>
      </c>
      <c r="L91" s="10">
        <v>12</v>
      </c>
      <c r="M91" s="10">
        <v>17</v>
      </c>
      <c r="N91" s="10">
        <v>9</v>
      </c>
      <c r="O91" s="10">
        <v>0</v>
      </c>
      <c r="P91" s="10">
        <v>68</v>
      </c>
      <c r="Q91" s="10">
        <v>241</v>
      </c>
      <c r="R91" s="12">
        <v>44.3</v>
      </c>
    </row>
    <row r="92" spans="1:18" ht="15" customHeight="1" x14ac:dyDescent="0.2">
      <c r="A92" s="54"/>
      <c r="B92" s="56"/>
      <c r="C92" s="9" t="s">
        <v>18</v>
      </c>
      <c r="D92" s="10">
        <v>46</v>
      </c>
      <c r="E92" s="10">
        <v>46</v>
      </c>
      <c r="F92" s="11">
        <v>100</v>
      </c>
      <c r="G92" s="10">
        <v>4</v>
      </c>
      <c r="H92" s="10">
        <v>3</v>
      </c>
      <c r="I92" s="10">
        <v>4</v>
      </c>
      <c r="J92" s="10">
        <v>7</v>
      </c>
      <c r="K92" s="10">
        <v>10</v>
      </c>
      <c r="L92" s="10">
        <v>9</v>
      </c>
      <c r="M92" s="10">
        <v>6</v>
      </c>
      <c r="N92" s="10">
        <v>3</v>
      </c>
      <c r="O92" s="10">
        <v>0</v>
      </c>
      <c r="P92" s="10">
        <v>46</v>
      </c>
      <c r="Q92" s="10">
        <v>194</v>
      </c>
      <c r="R92" s="12">
        <v>52.72</v>
      </c>
    </row>
    <row r="93" spans="1:18" ht="15" customHeight="1" x14ac:dyDescent="0.2">
      <c r="A93" s="55"/>
      <c r="B93" s="56"/>
      <c r="C93" s="9" t="s">
        <v>19</v>
      </c>
      <c r="D93" s="10">
        <v>114</v>
      </c>
      <c r="E93" s="10">
        <v>114</v>
      </c>
      <c r="F93" s="11">
        <v>100</v>
      </c>
      <c r="G93" s="10">
        <v>5</v>
      </c>
      <c r="H93" s="10">
        <v>10</v>
      </c>
      <c r="I93" s="10">
        <v>10</v>
      </c>
      <c r="J93" s="10">
        <v>12</v>
      </c>
      <c r="K93" s="10">
        <v>21</v>
      </c>
      <c r="L93" s="10">
        <v>21</v>
      </c>
      <c r="M93" s="10">
        <v>23</v>
      </c>
      <c r="N93" s="10">
        <v>12</v>
      </c>
      <c r="O93" s="10">
        <v>0</v>
      </c>
      <c r="P93" s="10">
        <v>114</v>
      </c>
      <c r="Q93" s="10">
        <v>435</v>
      </c>
      <c r="R93" s="12">
        <v>47.7</v>
      </c>
    </row>
    <row r="94" spans="1:18" ht="15" customHeight="1" x14ac:dyDescent="0.2">
      <c r="A94" s="53">
        <v>29</v>
      </c>
      <c r="B94" s="56" t="s">
        <v>51</v>
      </c>
      <c r="C94" s="9" t="s">
        <v>17</v>
      </c>
      <c r="D94" s="10">
        <v>55</v>
      </c>
      <c r="E94" s="10">
        <v>53</v>
      </c>
      <c r="F94" s="11">
        <v>96.36</v>
      </c>
      <c r="G94" s="10">
        <v>3</v>
      </c>
      <c r="H94" s="10">
        <v>5</v>
      </c>
      <c r="I94" s="10">
        <v>7</v>
      </c>
      <c r="J94" s="10">
        <v>5</v>
      </c>
      <c r="K94" s="10">
        <v>10</v>
      </c>
      <c r="L94" s="10">
        <v>6</v>
      </c>
      <c r="M94" s="10">
        <v>9</v>
      </c>
      <c r="N94" s="10">
        <v>8</v>
      </c>
      <c r="O94" s="10">
        <v>2</v>
      </c>
      <c r="P94" s="10">
        <v>55</v>
      </c>
      <c r="Q94" s="10">
        <v>210</v>
      </c>
      <c r="R94" s="12">
        <v>47.73</v>
      </c>
    </row>
    <row r="95" spans="1:18" ht="15" customHeight="1" x14ac:dyDescent="0.2">
      <c r="A95" s="54"/>
      <c r="B95" s="56"/>
      <c r="C95" s="9" t="s">
        <v>18</v>
      </c>
      <c r="D95" s="10">
        <v>35</v>
      </c>
      <c r="E95" s="10">
        <v>35</v>
      </c>
      <c r="F95" s="11">
        <v>100</v>
      </c>
      <c r="G95" s="10">
        <v>4</v>
      </c>
      <c r="H95" s="10">
        <v>5</v>
      </c>
      <c r="I95" s="10">
        <v>4</v>
      </c>
      <c r="J95" s="10">
        <v>3</v>
      </c>
      <c r="K95" s="10">
        <v>1</v>
      </c>
      <c r="L95" s="10">
        <v>5</v>
      </c>
      <c r="M95" s="10">
        <v>10</v>
      </c>
      <c r="N95" s="10">
        <v>3</v>
      </c>
      <c r="O95" s="10">
        <v>0</v>
      </c>
      <c r="P95" s="10">
        <v>35</v>
      </c>
      <c r="Q95" s="10">
        <v>148</v>
      </c>
      <c r="R95" s="12">
        <v>52.86</v>
      </c>
    </row>
    <row r="96" spans="1:18" ht="15" customHeight="1" x14ac:dyDescent="0.2">
      <c r="A96" s="55"/>
      <c r="B96" s="56"/>
      <c r="C96" s="9" t="s">
        <v>19</v>
      </c>
      <c r="D96" s="10">
        <v>90</v>
      </c>
      <c r="E96" s="10">
        <v>88</v>
      </c>
      <c r="F96" s="11">
        <v>97.78</v>
      </c>
      <c r="G96" s="10">
        <v>7</v>
      </c>
      <c r="H96" s="10">
        <v>10</v>
      </c>
      <c r="I96" s="10">
        <v>11</v>
      </c>
      <c r="J96" s="10">
        <v>8</v>
      </c>
      <c r="K96" s="10">
        <v>11</v>
      </c>
      <c r="L96" s="10">
        <v>11</v>
      </c>
      <c r="M96" s="10">
        <v>19</v>
      </c>
      <c r="N96" s="10">
        <v>11</v>
      </c>
      <c r="O96" s="10">
        <v>2</v>
      </c>
      <c r="P96" s="10">
        <v>90</v>
      </c>
      <c r="Q96" s="10">
        <v>358</v>
      </c>
      <c r="R96" s="12">
        <v>49.72</v>
      </c>
    </row>
    <row r="97" spans="1:18" ht="15" customHeight="1" x14ac:dyDescent="0.2">
      <c r="A97" s="53">
        <v>30</v>
      </c>
      <c r="B97" s="56" t="s">
        <v>52</v>
      </c>
      <c r="C97" s="9" t="s">
        <v>17</v>
      </c>
      <c r="D97" s="10">
        <v>52</v>
      </c>
      <c r="E97" s="10">
        <v>51</v>
      </c>
      <c r="F97" s="11">
        <v>98.08</v>
      </c>
      <c r="G97" s="10">
        <v>4</v>
      </c>
      <c r="H97" s="10">
        <v>5</v>
      </c>
      <c r="I97" s="10">
        <v>5</v>
      </c>
      <c r="J97" s="10">
        <v>14</v>
      </c>
      <c r="K97" s="10">
        <v>3</v>
      </c>
      <c r="L97" s="10">
        <v>9</v>
      </c>
      <c r="M97" s="10">
        <v>6</v>
      </c>
      <c r="N97" s="10">
        <v>5</v>
      </c>
      <c r="O97" s="10">
        <v>1</v>
      </c>
      <c r="P97" s="10">
        <v>52</v>
      </c>
      <c r="Q97" s="10">
        <v>223</v>
      </c>
      <c r="R97" s="12">
        <v>53.61</v>
      </c>
    </row>
    <row r="98" spans="1:18" ht="15" customHeight="1" x14ac:dyDescent="0.2">
      <c r="A98" s="54"/>
      <c r="B98" s="56"/>
      <c r="C98" s="9" t="s">
        <v>18</v>
      </c>
      <c r="D98" s="10">
        <v>43</v>
      </c>
      <c r="E98" s="10">
        <v>43</v>
      </c>
      <c r="F98" s="11">
        <v>100</v>
      </c>
      <c r="G98" s="10">
        <v>4</v>
      </c>
      <c r="H98" s="10">
        <v>4</v>
      </c>
      <c r="I98" s="10">
        <v>8</v>
      </c>
      <c r="J98" s="10">
        <v>4</v>
      </c>
      <c r="K98" s="10">
        <v>13</v>
      </c>
      <c r="L98" s="10">
        <v>4</v>
      </c>
      <c r="M98" s="10">
        <v>4</v>
      </c>
      <c r="N98" s="10">
        <v>2</v>
      </c>
      <c r="O98" s="10">
        <v>0</v>
      </c>
      <c r="P98" s="10">
        <v>43</v>
      </c>
      <c r="Q98" s="10">
        <v>202</v>
      </c>
      <c r="R98" s="12">
        <v>58.72</v>
      </c>
    </row>
    <row r="99" spans="1:18" ht="15" customHeight="1" x14ac:dyDescent="0.2">
      <c r="A99" s="55"/>
      <c r="B99" s="56"/>
      <c r="C99" s="9" t="s">
        <v>19</v>
      </c>
      <c r="D99" s="10">
        <v>95</v>
      </c>
      <c r="E99" s="10">
        <v>94</v>
      </c>
      <c r="F99" s="11">
        <v>98.95</v>
      </c>
      <c r="G99" s="10">
        <v>8</v>
      </c>
      <c r="H99" s="10">
        <v>9</v>
      </c>
      <c r="I99" s="10">
        <v>13</v>
      </c>
      <c r="J99" s="10">
        <v>18</v>
      </c>
      <c r="K99" s="10">
        <v>16</v>
      </c>
      <c r="L99" s="10">
        <v>13</v>
      </c>
      <c r="M99" s="10">
        <v>10</v>
      </c>
      <c r="N99" s="10">
        <v>7</v>
      </c>
      <c r="O99" s="10">
        <v>1</v>
      </c>
      <c r="P99" s="10">
        <v>95</v>
      </c>
      <c r="Q99" s="10">
        <v>425</v>
      </c>
      <c r="R99" s="12">
        <v>55.92</v>
      </c>
    </row>
    <row r="100" spans="1:18" ht="15" customHeight="1" x14ac:dyDescent="0.2">
      <c r="A100" s="53">
        <v>31</v>
      </c>
      <c r="B100" s="56" t="s">
        <v>53</v>
      </c>
      <c r="C100" s="9" t="s">
        <v>17</v>
      </c>
      <c r="D100" s="10">
        <v>55</v>
      </c>
      <c r="E100" s="10">
        <v>55</v>
      </c>
      <c r="F100" s="11">
        <v>100</v>
      </c>
      <c r="G100" s="10">
        <v>2</v>
      </c>
      <c r="H100" s="10">
        <v>3</v>
      </c>
      <c r="I100" s="10">
        <v>4</v>
      </c>
      <c r="J100" s="10">
        <v>8</v>
      </c>
      <c r="K100" s="10">
        <v>11</v>
      </c>
      <c r="L100" s="10">
        <v>10</v>
      </c>
      <c r="M100" s="10">
        <v>10</v>
      </c>
      <c r="N100" s="10">
        <v>7</v>
      </c>
      <c r="O100" s="10">
        <v>0</v>
      </c>
      <c r="P100" s="10">
        <v>55</v>
      </c>
      <c r="Q100" s="10">
        <v>202</v>
      </c>
      <c r="R100" s="12">
        <v>45.91</v>
      </c>
    </row>
    <row r="101" spans="1:18" ht="15" customHeight="1" x14ac:dyDescent="0.2">
      <c r="A101" s="54"/>
      <c r="B101" s="56"/>
      <c r="C101" s="9" t="s">
        <v>18</v>
      </c>
      <c r="D101" s="10">
        <v>37</v>
      </c>
      <c r="E101" s="10">
        <v>37</v>
      </c>
      <c r="F101" s="11">
        <v>100</v>
      </c>
      <c r="G101" s="10">
        <v>2</v>
      </c>
      <c r="H101" s="10">
        <v>4</v>
      </c>
      <c r="I101" s="10">
        <v>6</v>
      </c>
      <c r="J101" s="10">
        <v>1</v>
      </c>
      <c r="K101" s="10">
        <v>8</v>
      </c>
      <c r="L101" s="10">
        <v>13</v>
      </c>
      <c r="M101" s="10">
        <v>1</v>
      </c>
      <c r="N101" s="10">
        <v>2</v>
      </c>
      <c r="O101" s="10">
        <v>0</v>
      </c>
      <c r="P101" s="10">
        <v>37</v>
      </c>
      <c r="Q101" s="10">
        <v>160</v>
      </c>
      <c r="R101" s="12">
        <v>54.05</v>
      </c>
    </row>
    <row r="102" spans="1:18" ht="15" customHeight="1" x14ac:dyDescent="0.2">
      <c r="A102" s="55"/>
      <c r="B102" s="56"/>
      <c r="C102" s="9" t="s">
        <v>19</v>
      </c>
      <c r="D102" s="10">
        <v>92</v>
      </c>
      <c r="E102" s="10">
        <v>92</v>
      </c>
      <c r="F102" s="11">
        <v>100</v>
      </c>
      <c r="G102" s="10">
        <v>4</v>
      </c>
      <c r="H102" s="10">
        <v>7</v>
      </c>
      <c r="I102" s="10">
        <v>10</v>
      </c>
      <c r="J102" s="10">
        <v>9</v>
      </c>
      <c r="K102" s="10">
        <v>19</v>
      </c>
      <c r="L102" s="10">
        <v>23</v>
      </c>
      <c r="M102" s="10">
        <v>11</v>
      </c>
      <c r="N102" s="10">
        <v>9</v>
      </c>
      <c r="O102" s="10">
        <v>0</v>
      </c>
      <c r="P102" s="10">
        <v>92</v>
      </c>
      <c r="Q102" s="10">
        <v>362</v>
      </c>
      <c r="R102" s="12">
        <v>49.18</v>
      </c>
    </row>
    <row r="103" spans="1:18" ht="15" customHeight="1" x14ac:dyDescent="0.2">
      <c r="A103" s="53">
        <v>32</v>
      </c>
      <c r="B103" s="56" t="s">
        <v>54</v>
      </c>
      <c r="C103" s="9" t="s">
        <v>17</v>
      </c>
      <c r="D103" s="10">
        <v>55</v>
      </c>
      <c r="E103" s="10">
        <v>54</v>
      </c>
      <c r="F103" s="11">
        <v>98.18</v>
      </c>
      <c r="G103" s="10">
        <v>0</v>
      </c>
      <c r="H103" s="10">
        <v>1</v>
      </c>
      <c r="I103" s="10">
        <v>4</v>
      </c>
      <c r="J103" s="10">
        <v>2</v>
      </c>
      <c r="K103" s="10">
        <v>4</v>
      </c>
      <c r="L103" s="10">
        <v>5</v>
      </c>
      <c r="M103" s="10">
        <v>25</v>
      </c>
      <c r="N103" s="10">
        <v>13</v>
      </c>
      <c r="O103" s="10">
        <v>1</v>
      </c>
      <c r="P103" s="10">
        <v>55</v>
      </c>
      <c r="Q103" s="10">
        <v>135</v>
      </c>
      <c r="R103" s="12">
        <v>30.68</v>
      </c>
    </row>
    <row r="104" spans="1:18" ht="15" customHeight="1" x14ac:dyDescent="0.2">
      <c r="A104" s="54"/>
      <c r="B104" s="56"/>
      <c r="C104" s="9" t="s">
        <v>18</v>
      </c>
      <c r="D104" s="10">
        <v>41</v>
      </c>
      <c r="E104" s="10">
        <v>41</v>
      </c>
      <c r="F104" s="11">
        <v>100</v>
      </c>
      <c r="G104" s="10">
        <v>3</v>
      </c>
      <c r="H104" s="10">
        <v>4</v>
      </c>
      <c r="I104" s="10">
        <v>2</v>
      </c>
      <c r="J104" s="10">
        <v>5</v>
      </c>
      <c r="K104" s="10">
        <v>8</v>
      </c>
      <c r="L104" s="10">
        <v>10</v>
      </c>
      <c r="M104" s="10">
        <v>6</v>
      </c>
      <c r="N104" s="10">
        <v>3</v>
      </c>
      <c r="O104" s="10">
        <v>0</v>
      </c>
      <c r="P104" s="10">
        <v>41</v>
      </c>
      <c r="Q104" s="10">
        <v>166</v>
      </c>
      <c r="R104" s="12">
        <v>50.61</v>
      </c>
    </row>
    <row r="105" spans="1:18" ht="15" customHeight="1" x14ac:dyDescent="0.2">
      <c r="A105" s="55"/>
      <c r="B105" s="56"/>
      <c r="C105" s="9" t="s">
        <v>19</v>
      </c>
      <c r="D105" s="10">
        <v>96</v>
      </c>
      <c r="E105" s="10">
        <v>95</v>
      </c>
      <c r="F105" s="11">
        <v>98.96</v>
      </c>
      <c r="G105" s="10">
        <v>3</v>
      </c>
      <c r="H105" s="10">
        <v>5</v>
      </c>
      <c r="I105" s="10">
        <v>6</v>
      </c>
      <c r="J105" s="10">
        <v>7</v>
      </c>
      <c r="K105" s="10">
        <v>12</v>
      </c>
      <c r="L105" s="10">
        <v>15</v>
      </c>
      <c r="M105" s="10">
        <v>31</v>
      </c>
      <c r="N105" s="10">
        <v>16</v>
      </c>
      <c r="O105" s="10">
        <v>1</v>
      </c>
      <c r="P105" s="10">
        <v>96</v>
      </c>
      <c r="Q105" s="10">
        <v>301</v>
      </c>
      <c r="R105" s="12">
        <v>39.19</v>
      </c>
    </row>
    <row r="106" spans="1:18" ht="15" customHeight="1" x14ac:dyDescent="0.2">
      <c r="A106" s="53">
        <v>33</v>
      </c>
      <c r="B106" s="56" t="s">
        <v>55</v>
      </c>
      <c r="C106" s="9" t="s">
        <v>17</v>
      </c>
      <c r="D106" s="10">
        <v>4</v>
      </c>
      <c r="E106" s="10">
        <v>4</v>
      </c>
      <c r="F106" s="11">
        <v>100</v>
      </c>
      <c r="G106" s="10">
        <v>0</v>
      </c>
      <c r="H106" s="10">
        <v>0</v>
      </c>
      <c r="I106" s="10">
        <v>0</v>
      </c>
      <c r="J106" s="10">
        <v>0</v>
      </c>
      <c r="K106" s="10">
        <v>1</v>
      </c>
      <c r="L106" s="10">
        <v>1</v>
      </c>
      <c r="M106" s="10">
        <v>1</v>
      </c>
      <c r="N106" s="10">
        <v>1</v>
      </c>
      <c r="O106" s="10">
        <v>0</v>
      </c>
      <c r="P106" s="10">
        <v>4</v>
      </c>
      <c r="Q106" s="10">
        <v>10</v>
      </c>
      <c r="R106" s="12">
        <v>31.25</v>
      </c>
    </row>
    <row r="107" spans="1:18" ht="15" customHeight="1" x14ac:dyDescent="0.2">
      <c r="A107" s="54"/>
      <c r="B107" s="56"/>
      <c r="C107" s="9" t="s">
        <v>18</v>
      </c>
      <c r="D107" s="10">
        <v>8</v>
      </c>
      <c r="E107" s="10">
        <v>7</v>
      </c>
      <c r="F107" s="11">
        <v>87.5</v>
      </c>
      <c r="G107" s="10">
        <v>0</v>
      </c>
      <c r="H107" s="10">
        <v>1</v>
      </c>
      <c r="I107" s="10">
        <v>0</v>
      </c>
      <c r="J107" s="10">
        <v>0</v>
      </c>
      <c r="K107" s="10">
        <v>1</v>
      </c>
      <c r="L107" s="10">
        <v>2</v>
      </c>
      <c r="M107" s="10">
        <v>1</v>
      </c>
      <c r="N107" s="10">
        <v>2</v>
      </c>
      <c r="O107" s="10">
        <v>1</v>
      </c>
      <c r="P107" s="10">
        <v>8</v>
      </c>
      <c r="Q107" s="10">
        <v>21</v>
      </c>
      <c r="R107" s="12">
        <v>32.81</v>
      </c>
    </row>
    <row r="108" spans="1:18" ht="15" customHeight="1" x14ac:dyDescent="0.2">
      <c r="A108" s="55"/>
      <c r="B108" s="56"/>
      <c r="C108" s="9" t="s">
        <v>19</v>
      </c>
      <c r="D108" s="10">
        <v>12</v>
      </c>
      <c r="E108" s="10">
        <v>11</v>
      </c>
      <c r="F108" s="11">
        <v>91.67</v>
      </c>
      <c r="G108" s="10">
        <v>0</v>
      </c>
      <c r="H108" s="10">
        <v>1</v>
      </c>
      <c r="I108" s="10">
        <v>0</v>
      </c>
      <c r="J108" s="10">
        <v>0</v>
      </c>
      <c r="K108" s="10">
        <v>2</v>
      </c>
      <c r="L108" s="10">
        <v>3</v>
      </c>
      <c r="M108" s="10">
        <v>2</v>
      </c>
      <c r="N108" s="10">
        <v>3</v>
      </c>
      <c r="O108" s="10">
        <v>1</v>
      </c>
      <c r="P108" s="10">
        <v>12</v>
      </c>
      <c r="Q108" s="10">
        <v>31</v>
      </c>
      <c r="R108" s="12">
        <v>32.29</v>
      </c>
    </row>
    <row r="109" spans="1:18" ht="15" customHeight="1" x14ac:dyDescent="0.2">
      <c r="A109" s="53">
        <v>34</v>
      </c>
      <c r="B109" s="56" t="s">
        <v>56</v>
      </c>
      <c r="C109" s="9" t="s">
        <v>17</v>
      </c>
      <c r="D109" s="10">
        <v>18</v>
      </c>
      <c r="E109" s="10">
        <v>18</v>
      </c>
      <c r="F109" s="11">
        <v>100</v>
      </c>
      <c r="G109" s="10">
        <v>4</v>
      </c>
      <c r="H109" s="10">
        <v>0</v>
      </c>
      <c r="I109" s="10">
        <v>5</v>
      </c>
      <c r="J109" s="10">
        <v>4</v>
      </c>
      <c r="K109" s="10">
        <v>3</v>
      </c>
      <c r="L109" s="10">
        <v>1</v>
      </c>
      <c r="M109" s="10">
        <v>1</v>
      </c>
      <c r="N109" s="10">
        <v>0</v>
      </c>
      <c r="O109" s="10">
        <v>0</v>
      </c>
      <c r="P109" s="10">
        <v>18</v>
      </c>
      <c r="Q109" s="10">
        <v>99</v>
      </c>
      <c r="R109" s="12">
        <v>68.75</v>
      </c>
    </row>
    <row r="110" spans="1:18" ht="15" customHeight="1" x14ac:dyDescent="0.2">
      <c r="A110" s="54"/>
      <c r="B110" s="56"/>
      <c r="C110" s="9" t="s">
        <v>18</v>
      </c>
      <c r="D110" s="10">
        <v>22</v>
      </c>
      <c r="E110" s="10">
        <v>22</v>
      </c>
      <c r="F110" s="11">
        <v>100</v>
      </c>
      <c r="G110" s="10">
        <v>2</v>
      </c>
      <c r="H110" s="10">
        <v>4</v>
      </c>
      <c r="I110" s="10">
        <v>5</v>
      </c>
      <c r="J110" s="10">
        <v>3</v>
      </c>
      <c r="K110" s="10">
        <v>2</v>
      </c>
      <c r="L110" s="10">
        <v>5</v>
      </c>
      <c r="M110" s="10">
        <v>1</v>
      </c>
      <c r="N110" s="10">
        <v>0</v>
      </c>
      <c r="O110" s="10">
        <v>0</v>
      </c>
      <c r="P110" s="10">
        <v>22</v>
      </c>
      <c r="Q110" s="10">
        <v>114</v>
      </c>
      <c r="R110" s="12">
        <v>64.77</v>
      </c>
    </row>
    <row r="111" spans="1:18" ht="15" customHeight="1" x14ac:dyDescent="0.2">
      <c r="A111" s="55"/>
      <c r="B111" s="56"/>
      <c r="C111" s="9" t="s">
        <v>19</v>
      </c>
      <c r="D111" s="10">
        <v>40</v>
      </c>
      <c r="E111" s="10">
        <v>40</v>
      </c>
      <c r="F111" s="11">
        <v>100</v>
      </c>
      <c r="G111" s="10">
        <v>6</v>
      </c>
      <c r="H111" s="10">
        <v>4</v>
      </c>
      <c r="I111" s="10">
        <v>10</v>
      </c>
      <c r="J111" s="10">
        <v>7</v>
      </c>
      <c r="K111" s="10">
        <v>5</v>
      </c>
      <c r="L111" s="10">
        <v>6</v>
      </c>
      <c r="M111" s="10">
        <v>2</v>
      </c>
      <c r="N111" s="10">
        <v>0</v>
      </c>
      <c r="O111" s="10">
        <v>0</v>
      </c>
      <c r="P111" s="10">
        <v>40</v>
      </c>
      <c r="Q111" s="10">
        <v>213</v>
      </c>
      <c r="R111" s="12">
        <v>66.56</v>
      </c>
    </row>
    <row r="112" spans="1:18" ht="15" customHeight="1" x14ac:dyDescent="0.2">
      <c r="A112" s="53">
        <v>35</v>
      </c>
      <c r="B112" s="56" t="s">
        <v>57</v>
      </c>
      <c r="C112" s="9" t="s">
        <v>17</v>
      </c>
      <c r="D112" s="10">
        <v>15</v>
      </c>
      <c r="E112" s="10">
        <v>14</v>
      </c>
      <c r="F112" s="11">
        <v>93.33</v>
      </c>
      <c r="G112" s="10">
        <v>0</v>
      </c>
      <c r="H112" s="10">
        <v>1</v>
      </c>
      <c r="I112" s="10">
        <v>1</v>
      </c>
      <c r="J112" s="10">
        <v>4</v>
      </c>
      <c r="K112" s="10">
        <v>2</v>
      </c>
      <c r="L112" s="10">
        <v>2</v>
      </c>
      <c r="M112" s="10">
        <v>4</v>
      </c>
      <c r="N112" s="10">
        <v>0</v>
      </c>
      <c r="O112" s="10">
        <v>1</v>
      </c>
      <c r="P112" s="10">
        <v>15</v>
      </c>
      <c r="Q112" s="10">
        <v>55</v>
      </c>
      <c r="R112" s="12">
        <v>45.83</v>
      </c>
    </row>
    <row r="113" spans="1:18" ht="15" customHeight="1" x14ac:dyDescent="0.2">
      <c r="A113" s="54"/>
      <c r="B113" s="56"/>
      <c r="C113" s="9" t="s">
        <v>18</v>
      </c>
      <c r="D113" s="10">
        <v>10</v>
      </c>
      <c r="E113" s="10">
        <v>10</v>
      </c>
      <c r="F113" s="11">
        <v>100</v>
      </c>
      <c r="G113" s="10">
        <v>1</v>
      </c>
      <c r="H113" s="10">
        <v>2</v>
      </c>
      <c r="I113" s="10">
        <v>2</v>
      </c>
      <c r="J113" s="10">
        <v>1</v>
      </c>
      <c r="K113" s="10">
        <v>1</v>
      </c>
      <c r="L113" s="10">
        <v>1</v>
      </c>
      <c r="M113" s="10">
        <v>1</v>
      </c>
      <c r="N113" s="10">
        <v>1</v>
      </c>
      <c r="O113" s="10">
        <v>0</v>
      </c>
      <c r="P113" s="10">
        <v>10</v>
      </c>
      <c r="Q113" s="10">
        <v>49</v>
      </c>
      <c r="R113" s="12">
        <v>61.25</v>
      </c>
    </row>
    <row r="114" spans="1:18" ht="15" customHeight="1" x14ac:dyDescent="0.2">
      <c r="A114" s="55"/>
      <c r="B114" s="56"/>
      <c r="C114" s="9" t="s">
        <v>19</v>
      </c>
      <c r="D114" s="10">
        <v>25</v>
      </c>
      <c r="E114" s="10">
        <v>24</v>
      </c>
      <c r="F114" s="11">
        <v>96</v>
      </c>
      <c r="G114" s="10">
        <v>1</v>
      </c>
      <c r="H114" s="10">
        <v>3</v>
      </c>
      <c r="I114" s="10">
        <v>3</v>
      </c>
      <c r="J114" s="10">
        <v>5</v>
      </c>
      <c r="K114" s="10">
        <v>3</v>
      </c>
      <c r="L114" s="10">
        <v>3</v>
      </c>
      <c r="M114" s="10">
        <v>5</v>
      </c>
      <c r="N114" s="10">
        <v>1</v>
      </c>
      <c r="O114" s="10">
        <v>1</v>
      </c>
      <c r="P114" s="10">
        <v>25</v>
      </c>
      <c r="Q114" s="10">
        <v>104</v>
      </c>
      <c r="R114" s="12">
        <v>52</v>
      </c>
    </row>
    <row r="115" spans="1:18" ht="15" customHeight="1" x14ac:dyDescent="0.2">
      <c r="A115" s="53">
        <v>36</v>
      </c>
      <c r="B115" s="56" t="s">
        <v>58</v>
      </c>
      <c r="C115" s="9" t="s">
        <v>17</v>
      </c>
      <c r="D115" s="10">
        <v>20</v>
      </c>
      <c r="E115" s="10">
        <v>19</v>
      </c>
      <c r="F115" s="11">
        <v>95</v>
      </c>
      <c r="G115" s="10">
        <v>1</v>
      </c>
      <c r="H115" s="10">
        <v>4</v>
      </c>
      <c r="I115" s="10">
        <v>3</v>
      </c>
      <c r="J115" s="10">
        <v>2</v>
      </c>
      <c r="K115" s="10">
        <v>2</v>
      </c>
      <c r="L115" s="10">
        <v>3</v>
      </c>
      <c r="M115" s="10">
        <v>1</v>
      </c>
      <c r="N115" s="10">
        <v>3</v>
      </c>
      <c r="O115" s="10">
        <v>1</v>
      </c>
      <c r="P115" s="10">
        <v>20</v>
      </c>
      <c r="Q115" s="10">
        <v>86</v>
      </c>
      <c r="R115" s="12">
        <v>53.75</v>
      </c>
    </row>
    <row r="116" spans="1:18" ht="15" customHeight="1" x14ac:dyDescent="0.2">
      <c r="A116" s="54"/>
      <c r="B116" s="56"/>
      <c r="C116" s="9" t="s">
        <v>18</v>
      </c>
      <c r="D116" s="10">
        <v>14</v>
      </c>
      <c r="E116" s="10">
        <v>12</v>
      </c>
      <c r="F116" s="11">
        <v>85.71</v>
      </c>
      <c r="G116" s="10">
        <v>1</v>
      </c>
      <c r="H116" s="10">
        <v>0</v>
      </c>
      <c r="I116" s="10">
        <v>2</v>
      </c>
      <c r="J116" s="10">
        <v>2</v>
      </c>
      <c r="K116" s="10">
        <v>1</v>
      </c>
      <c r="L116" s="10">
        <v>2</v>
      </c>
      <c r="M116" s="10">
        <v>3</v>
      </c>
      <c r="N116" s="10">
        <v>1</v>
      </c>
      <c r="O116" s="10">
        <v>2</v>
      </c>
      <c r="P116" s="10">
        <v>14</v>
      </c>
      <c r="Q116" s="10">
        <v>47</v>
      </c>
      <c r="R116" s="12">
        <v>41.96</v>
      </c>
    </row>
    <row r="117" spans="1:18" ht="15" customHeight="1" x14ac:dyDescent="0.2">
      <c r="A117" s="55"/>
      <c r="B117" s="56"/>
      <c r="C117" s="9" t="s">
        <v>19</v>
      </c>
      <c r="D117" s="10">
        <v>34</v>
      </c>
      <c r="E117" s="10">
        <v>31</v>
      </c>
      <c r="F117" s="11">
        <v>91.18</v>
      </c>
      <c r="G117" s="10">
        <v>2</v>
      </c>
      <c r="H117" s="10">
        <v>4</v>
      </c>
      <c r="I117" s="10">
        <v>5</v>
      </c>
      <c r="J117" s="10">
        <v>4</v>
      </c>
      <c r="K117" s="10">
        <v>3</v>
      </c>
      <c r="L117" s="10">
        <v>5</v>
      </c>
      <c r="M117" s="10">
        <v>4</v>
      </c>
      <c r="N117" s="10">
        <v>4</v>
      </c>
      <c r="O117" s="10">
        <v>3</v>
      </c>
      <c r="P117" s="10">
        <v>34</v>
      </c>
      <c r="Q117" s="10">
        <v>133</v>
      </c>
      <c r="R117" s="12">
        <v>48.9</v>
      </c>
    </row>
    <row r="118" spans="1:18" ht="15" customHeight="1" x14ac:dyDescent="0.2">
      <c r="A118" s="53">
        <v>37</v>
      </c>
      <c r="B118" s="56" t="s">
        <v>59</v>
      </c>
      <c r="C118" s="9" t="s">
        <v>17</v>
      </c>
      <c r="D118" s="10">
        <v>33</v>
      </c>
      <c r="E118" s="10">
        <v>33</v>
      </c>
      <c r="F118" s="11">
        <v>100</v>
      </c>
      <c r="G118" s="10">
        <v>1</v>
      </c>
      <c r="H118" s="10">
        <v>2</v>
      </c>
      <c r="I118" s="10">
        <v>3</v>
      </c>
      <c r="J118" s="10">
        <v>4</v>
      </c>
      <c r="K118" s="10">
        <v>5</v>
      </c>
      <c r="L118" s="10">
        <v>5</v>
      </c>
      <c r="M118" s="10">
        <v>8</v>
      </c>
      <c r="N118" s="10">
        <v>5</v>
      </c>
      <c r="O118" s="10">
        <v>0</v>
      </c>
      <c r="P118" s="10">
        <v>33</v>
      </c>
      <c r="Q118" s="10">
        <v>116</v>
      </c>
      <c r="R118" s="12">
        <v>43.94</v>
      </c>
    </row>
    <row r="119" spans="1:18" ht="15" customHeight="1" x14ac:dyDescent="0.2">
      <c r="A119" s="54"/>
      <c r="B119" s="56"/>
      <c r="C119" s="9" t="s">
        <v>18</v>
      </c>
      <c r="D119" s="10">
        <v>35</v>
      </c>
      <c r="E119" s="10">
        <v>35</v>
      </c>
      <c r="F119" s="11">
        <v>100</v>
      </c>
      <c r="G119" s="10">
        <v>0</v>
      </c>
      <c r="H119" s="10">
        <v>6</v>
      </c>
      <c r="I119" s="10">
        <v>7</v>
      </c>
      <c r="J119" s="10">
        <v>4</v>
      </c>
      <c r="K119" s="10">
        <v>5</v>
      </c>
      <c r="L119" s="10">
        <v>8</v>
      </c>
      <c r="M119" s="10">
        <v>4</v>
      </c>
      <c r="N119" s="10">
        <v>1</v>
      </c>
      <c r="O119" s="10">
        <v>0</v>
      </c>
      <c r="P119" s="10">
        <v>35</v>
      </c>
      <c r="Q119" s="10">
        <v>157</v>
      </c>
      <c r="R119" s="12">
        <v>56.07</v>
      </c>
    </row>
    <row r="120" spans="1:18" ht="15" customHeight="1" x14ac:dyDescent="0.2">
      <c r="A120" s="55"/>
      <c r="B120" s="56"/>
      <c r="C120" s="9" t="s">
        <v>19</v>
      </c>
      <c r="D120" s="10">
        <v>68</v>
      </c>
      <c r="E120" s="10">
        <v>68</v>
      </c>
      <c r="F120" s="11">
        <v>100</v>
      </c>
      <c r="G120" s="10">
        <v>1</v>
      </c>
      <c r="H120" s="10">
        <v>8</v>
      </c>
      <c r="I120" s="10">
        <v>10</v>
      </c>
      <c r="J120" s="10">
        <v>8</v>
      </c>
      <c r="K120" s="10">
        <v>10</v>
      </c>
      <c r="L120" s="10">
        <v>13</v>
      </c>
      <c r="M120" s="10">
        <v>12</v>
      </c>
      <c r="N120" s="10">
        <v>6</v>
      </c>
      <c r="O120" s="10">
        <v>0</v>
      </c>
      <c r="P120" s="10">
        <v>68</v>
      </c>
      <c r="Q120" s="10">
        <v>273</v>
      </c>
      <c r="R120" s="12">
        <v>50.18</v>
      </c>
    </row>
    <row r="121" spans="1:18" ht="15" customHeight="1" x14ac:dyDescent="0.2">
      <c r="A121" s="53">
        <v>38</v>
      </c>
      <c r="B121" s="56" t="s">
        <v>60</v>
      </c>
      <c r="C121" s="9" t="s">
        <v>17</v>
      </c>
      <c r="D121" s="10">
        <v>61</v>
      </c>
      <c r="E121" s="10">
        <v>61</v>
      </c>
      <c r="F121" s="11">
        <v>100</v>
      </c>
      <c r="G121" s="10">
        <v>4</v>
      </c>
      <c r="H121" s="10">
        <v>12</v>
      </c>
      <c r="I121" s="10">
        <v>8</v>
      </c>
      <c r="J121" s="10">
        <v>4</v>
      </c>
      <c r="K121" s="10">
        <v>4</v>
      </c>
      <c r="L121" s="10">
        <v>14</v>
      </c>
      <c r="M121" s="10">
        <v>6</v>
      </c>
      <c r="N121" s="10">
        <v>9</v>
      </c>
      <c r="O121" s="10">
        <v>0</v>
      </c>
      <c r="P121" s="10">
        <v>61</v>
      </c>
      <c r="Q121" s="10">
        <v>263</v>
      </c>
      <c r="R121" s="12">
        <v>53.89</v>
      </c>
    </row>
    <row r="122" spans="1:18" ht="15" customHeight="1" x14ac:dyDescent="0.2">
      <c r="A122" s="54"/>
      <c r="B122" s="56"/>
      <c r="C122" s="9" t="s">
        <v>18</v>
      </c>
      <c r="D122" s="10">
        <v>48</v>
      </c>
      <c r="E122" s="10">
        <v>46</v>
      </c>
      <c r="F122" s="11">
        <v>95.83</v>
      </c>
      <c r="G122" s="10">
        <v>10</v>
      </c>
      <c r="H122" s="10">
        <v>6</v>
      </c>
      <c r="I122" s="10">
        <v>5</v>
      </c>
      <c r="J122" s="10">
        <v>7</v>
      </c>
      <c r="K122" s="10">
        <v>8</v>
      </c>
      <c r="L122" s="10">
        <v>5</v>
      </c>
      <c r="M122" s="10">
        <v>2</v>
      </c>
      <c r="N122" s="10">
        <v>3</v>
      </c>
      <c r="O122" s="10">
        <v>2</v>
      </c>
      <c r="P122" s="10">
        <v>48</v>
      </c>
      <c r="Q122" s="10">
        <v>241</v>
      </c>
      <c r="R122" s="12">
        <v>62.76</v>
      </c>
    </row>
    <row r="123" spans="1:18" ht="15" customHeight="1" x14ac:dyDescent="0.2">
      <c r="A123" s="55"/>
      <c r="B123" s="56"/>
      <c r="C123" s="9" t="s">
        <v>19</v>
      </c>
      <c r="D123" s="10">
        <v>109</v>
      </c>
      <c r="E123" s="10">
        <v>107</v>
      </c>
      <c r="F123" s="11">
        <v>98.17</v>
      </c>
      <c r="G123" s="10">
        <v>14</v>
      </c>
      <c r="H123" s="10">
        <v>18</v>
      </c>
      <c r="I123" s="10">
        <v>13</v>
      </c>
      <c r="J123" s="10">
        <v>11</v>
      </c>
      <c r="K123" s="10">
        <v>12</v>
      </c>
      <c r="L123" s="10">
        <v>19</v>
      </c>
      <c r="M123" s="10">
        <v>8</v>
      </c>
      <c r="N123" s="10">
        <v>12</v>
      </c>
      <c r="O123" s="10">
        <v>2</v>
      </c>
      <c r="P123" s="10">
        <v>109</v>
      </c>
      <c r="Q123" s="10">
        <v>504</v>
      </c>
      <c r="R123" s="12">
        <v>57.8</v>
      </c>
    </row>
    <row r="124" spans="1:18" ht="15" customHeight="1" x14ac:dyDescent="0.2">
      <c r="A124" s="53">
        <v>39</v>
      </c>
      <c r="B124" s="56" t="s">
        <v>61</v>
      </c>
      <c r="C124" s="9" t="s">
        <v>17</v>
      </c>
      <c r="D124" s="10">
        <v>53</v>
      </c>
      <c r="E124" s="10">
        <v>50</v>
      </c>
      <c r="F124" s="11">
        <v>94.34</v>
      </c>
      <c r="G124" s="10">
        <v>0</v>
      </c>
      <c r="H124" s="10">
        <v>2</v>
      </c>
      <c r="I124" s="10">
        <v>3</v>
      </c>
      <c r="J124" s="10">
        <v>5</v>
      </c>
      <c r="K124" s="10">
        <v>9</v>
      </c>
      <c r="L124" s="10">
        <v>14</v>
      </c>
      <c r="M124" s="10">
        <v>8</v>
      </c>
      <c r="N124" s="10">
        <v>9</v>
      </c>
      <c r="O124" s="10">
        <v>3</v>
      </c>
      <c r="P124" s="10">
        <v>53</v>
      </c>
      <c r="Q124" s="10">
        <v>160</v>
      </c>
      <c r="R124" s="12">
        <v>37.74</v>
      </c>
    </row>
    <row r="125" spans="1:18" ht="15" customHeight="1" x14ac:dyDescent="0.2">
      <c r="A125" s="54"/>
      <c r="B125" s="56"/>
      <c r="C125" s="9" t="s">
        <v>18</v>
      </c>
      <c r="D125" s="10">
        <v>40</v>
      </c>
      <c r="E125" s="10">
        <v>40</v>
      </c>
      <c r="F125" s="11">
        <v>100</v>
      </c>
      <c r="G125" s="10">
        <v>1</v>
      </c>
      <c r="H125" s="10">
        <v>1</v>
      </c>
      <c r="I125" s="10">
        <v>5</v>
      </c>
      <c r="J125" s="10">
        <v>6</v>
      </c>
      <c r="K125" s="10">
        <v>7</v>
      </c>
      <c r="L125" s="10">
        <v>13</v>
      </c>
      <c r="M125" s="10">
        <v>5</v>
      </c>
      <c r="N125" s="10">
        <v>2</v>
      </c>
      <c r="O125" s="10">
        <v>0</v>
      </c>
      <c r="P125" s="10">
        <v>40</v>
      </c>
      <c r="Q125" s="10">
        <v>154</v>
      </c>
      <c r="R125" s="12">
        <v>48.13</v>
      </c>
    </row>
    <row r="126" spans="1:18" ht="15" customHeight="1" x14ac:dyDescent="0.2">
      <c r="A126" s="55"/>
      <c r="B126" s="56"/>
      <c r="C126" s="9" t="s">
        <v>19</v>
      </c>
      <c r="D126" s="10">
        <v>93</v>
      </c>
      <c r="E126" s="10">
        <v>90</v>
      </c>
      <c r="F126" s="11">
        <v>96.77</v>
      </c>
      <c r="G126" s="10">
        <v>1</v>
      </c>
      <c r="H126" s="10">
        <v>3</v>
      </c>
      <c r="I126" s="10">
        <v>8</v>
      </c>
      <c r="J126" s="10">
        <v>11</v>
      </c>
      <c r="K126" s="10">
        <v>16</v>
      </c>
      <c r="L126" s="10">
        <v>27</v>
      </c>
      <c r="M126" s="10">
        <v>13</v>
      </c>
      <c r="N126" s="10">
        <v>11</v>
      </c>
      <c r="O126" s="10">
        <v>3</v>
      </c>
      <c r="P126" s="10">
        <v>93</v>
      </c>
      <c r="Q126" s="10">
        <v>314</v>
      </c>
      <c r="R126" s="12">
        <v>42.2</v>
      </c>
    </row>
    <row r="127" spans="1:18" ht="15" customHeight="1" x14ac:dyDescent="0.2">
      <c r="A127" s="53">
        <v>40</v>
      </c>
      <c r="B127" s="56" t="s">
        <v>62</v>
      </c>
      <c r="C127" s="9" t="s">
        <v>17</v>
      </c>
      <c r="D127" s="10">
        <v>71</v>
      </c>
      <c r="E127" s="10">
        <v>71</v>
      </c>
      <c r="F127" s="11">
        <v>100</v>
      </c>
      <c r="G127" s="10">
        <v>14</v>
      </c>
      <c r="H127" s="10">
        <v>12</v>
      </c>
      <c r="I127" s="10">
        <v>11</v>
      </c>
      <c r="J127" s="10">
        <v>10</v>
      </c>
      <c r="K127" s="10">
        <v>10</v>
      </c>
      <c r="L127" s="10">
        <v>6</v>
      </c>
      <c r="M127" s="10">
        <v>6</v>
      </c>
      <c r="N127" s="10">
        <v>2</v>
      </c>
      <c r="O127" s="10">
        <v>0</v>
      </c>
      <c r="P127" s="10">
        <v>71</v>
      </c>
      <c r="Q127" s="10">
        <v>384</v>
      </c>
      <c r="R127" s="12">
        <v>67.61</v>
      </c>
    </row>
    <row r="128" spans="1:18" ht="15" customHeight="1" x14ac:dyDescent="0.2">
      <c r="A128" s="54"/>
      <c r="B128" s="56"/>
      <c r="C128" s="9" t="s">
        <v>18</v>
      </c>
      <c r="D128" s="10">
        <v>64</v>
      </c>
      <c r="E128" s="10">
        <v>64</v>
      </c>
      <c r="F128" s="11">
        <v>100</v>
      </c>
      <c r="G128" s="10">
        <v>16</v>
      </c>
      <c r="H128" s="10">
        <v>12</v>
      </c>
      <c r="I128" s="10">
        <v>7</v>
      </c>
      <c r="J128" s="10">
        <v>5</v>
      </c>
      <c r="K128" s="10">
        <v>11</v>
      </c>
      <c r="L128" s="10">
        <v>6</v>
      </c>
      <c r="M128" s="10">
        <v>7</v>
      </c>
      <c r="N128" s="10">
        <v>0</v>
      </c>
      <c r="O128" s="10">
        <v>0</v>
      </c>
      <c r="P128" s="10">
        <v>64</v>
      </c>
      <c r="Q128" s="10">
        <v>355</v>
      </c>
      <c r="R128" s="12">
        <v>69.34</v>
      </c>
    </row>
    <row r="129" spans="1:18" ht="15" customHeight="1" x14ac:dyDescent="0.2">
      <c r="A129" s="55"/>
      <c r="B129" s="56"/>
      <c r="C129" s="9" t="s">
        <v>19</v>
      </c>
      <c r="D129" s="10">
        <v>135</v>
      </c>
      <c r="E129" s="10">
        <v>135</v>
      </c>
      <c r="F129" s="11">
        <v>100</v>
      </c>
      <c r="G129" s="10">
        <v>30</v>
      </c>
      <c r="H129" s="10">
        <v>24</v>
      </c>
      <c r="I129" s="10">
        <v>18</v>
      </c>
      <c r="J129" s="10">
        <v>15</v>
      </c>
      <c r="K129" s="10">
        <v>21</v>
      </c>
      <c r="L129" s="10">
        <v>12</v>
      </c>
      <c r="M129" s="10">
        <v>13</v>
      </c>
      <c r="N129" s="10">
        <v>2</v>
      </c>
      <c r="O129" s="10">
        <v>0</v>
      </c>
      <c r="P129" s="10">
        <v>135</v>
      </c>
      <c r="Q129" s="10">
        <v>739</v>
      </c>
      <c r="R129" s="12">
        <v>68.430000000000007</v>
      </c>
    </row>
    <row r="130" spans="1:18" ht="15" customHeight="1" x14ac:dyDescent="0.2">
      <c r="A130" s="53">
        <v>41</v>
      </c>
      <c r="B130" s="56" t="s">
        <v>63</v>
      </c>
      <c r="C130" s="9" t="s">
        <v>17</v>
      </c>
      <c r="D130" s="10">
        <v>80</v>
      </c>
      <c r="E130" s="10">
        <v>80</v>
      </c>
      <c r="F130" s="11">
        <v>100</v>
      </c>
      <c r="G130" s="10">
        <v>5</v>
      </c>
      <c r="H130" s="10">
        <v>16</v>
      </c>
      <c r="I130" s="10">
        <v>15</v>
      </c>
      <c r="J130" s="10">
        <v>15</v>
      </c>
      <c r="K130" s="10">
        <v>14</v>
      </c>
      <c r="L130" s="10">
        <v>4</v>
      </c>
      <c r="M130" s="10">
        <v>7</v>
      </c>
      <c r="N130" s="10">
        <v>4</v>
      </c>
      <c r="O130" s="10">
        <v>0</v>
      </c>
      <c r="P130" s="10">
        <v>80</v>
      </c>
      <c r="Q130" s="10">
        <v>403</v>
      </c>
      <c r="R130" s="12">
        <v>62.97</v>
      </c>
    </row>
    <row r="131" spans="1:18" ht="15" customHeight="1" x14ac:dyDescent="0.2">
      <c r="A131" s="54"/>
      <c r="B131" s="56"/>
      <c r="C131" s="9" t="s">
        <v>18</v>
      </c>
      <c r="D131" s="10">
        <v>57</v>
      </c>
      <c r="E131" s="10">
        <v>57</v>
      </c>
      <c r="F131" s="11">
        <v>100</v>
      </c>
      <c r="G131" s="10">
        <v>12</v>
      </c>
      <c r="H131" s="10">
        <v>13</v>
      </c>
      <c r="I131" s="10">
        <v>8</v>
      </c>
      <c r="J131" s="10">
        <v>4</v>
      </c>
      <c r="K131" s="10">
        <v>6</v>
      </c>
      <c r="L131" s="10">
        <v>9</v>
      </c>
      <c r="M131" s="10">
        <v>1</v>
      </c>
      <c r="N131" s="10">
        <v>4</v>
      </c>
      <c r="O131" s="10">
        <v>0</v>
      </c>
      <c r="P131" s="10">
        <v>57</v>
      </c>
      <c r="Q131" s="10">
        <v>312</v>
      </c>
      <c r="R131" s="12">
        <v>68.42</v>
      </c>
    </row>
    <row r="132" spans="1:18" ht="15" customHeight="1" x14ac:dyDescent="0.2">
      <c r="A132" s="55"/>
      <c r="B132" s="56"/>
      <c r="C132" s="9" t="s">
        <v>19</v>
      </c>
      <c r="D132" s="10">
        <v>137</v>
      </c>
      <c r="E132" s="10">
        <v>137</v>
      </c>
      <c r="F132" s="11">
        <v>100</v>
      </c>
      <c r="G132" s="10">
        <v>17</v>
      </c>
      <c r="H132" s="10">
        <v>29</v>
      </c>
      <c r="I132" s="10">
        <v>23</v>
      </c>
      <c r="J132" s="10">
        <v>19</v>
      </c>
      <c r="K132" s="10">
        <v>20</v>
      </c>
      <c r="L132" s="10">
        <v>13</v>
      </c>
      <c r="M132" s="10">
        <v>8</v>
      </c>
      <c r="N132" s="10">
        <v>8</v>
      </c>
      <c r="O132" s="10">
        <v>0</v>
      </c>
      <c r="P132" s="10">
        <v>137</v>
      </c>
      <c r="Q132" s="10">
        <v>715</v>
      </c>
      <c r="R132" s="12">
        <v>65.239999999999995</v>
      </c>
    </row>
    <row r="133" spans="1:18" ht="15" customHeight="1" x14ac:dyDescent="0.2">
      <c r="A133" s="53">
        <v>42</v>
      </c>
      <c r="B133" s="56" t="s">
        <v>64</v>
      </c>
      <c r="C133" s="9" t="s">
        <v>17</v>
      </c>
      <c r="D133" s="10">
        <v>48</v>
      </c>
      <c r="E133" s="10">
        <v>47</v>
      </c>
      <c r="F133" s="11">
        <v>97.92</v>
      </c>
      <c r="G133" s="10">
        <v>5</v>
      </c>
      <c r="H133" s="10">
        <v>3</v>
      </c>
      <c r="I133" s="10">
        <v>1</v>
      </c>
      <c r="J133" s="10">
        <v>7</v>
      </c>
      <c r="K133" s="10">
        <v>12</v>
      </c>
      <c r="L133" s="10">
        <v>6</v>
      </c>
      <c r="M133" s="10">
        <v>9</v>
      </c>
      <c r="N133" s="10">
        <v>4</v>
      </c>
      <c r="O133" s="10">
        <v>1</v>
      </c>
      <c r="P133" s="10">
        <v>48</v>
      </c>
      <c r="Q133" s="10">
        <v>190</v>
      </c>
      <c r="R133" s="12">
        <v>49.48</v>
      </c>
    </row>
    <row r="134" spans="1:18" ht="15" customHeight="1" x14ac:dyDescent="0.2">
      <c r="A134" s="54"/>
      <c r="B134" s="56"/>
      <c r="C134" s="9" t="s">
        <v>18</v>
      </c>
      <c r="D134" s="10">
        <v>29</v>
      </c>
      <c r="E134" s="10">
        <v>29</v>
      </c>
      <c r="F134" s="11">
        <v>100</v>
      </c>
      <c r="G134" s="10">
        <v>4</v>
      </c>
      <c r="H134" s="10">
        <v>4</v>
      </c>
      <c r="I134" s="10">
        <v>6</v>
      </c>
      <c r="J134" s="10">
        <v>7</v>
      </c>
      <c r="K134" s="10">
        <v>1</v>
      </c>
      <c r="L134" s="10">
        <v>1</v>
      </c>
      <c r="M134" s="10">
        <v>4</v>
      </c>
      <c r="N134" s="10">
        <v>2</v>
      </c>
      <c r="O134" s="10">
        <v>0</v>
      </c>
      <c r="P134" s="10">
        <v>29</v>
      </c>
      <c r="Q134" s="10">
        <v>148</v>
      </c>
      <c r="R134" s="12">
        <v>63.79</v>
      </c>
    </row>
    <row r="135" spans="1:18" ht="15" customHeight="1" x14ac:dyDescent="0.2">
      <c r="A135" s="55"/>
      <c r="B135" s="56"/>
      <c r="C135" s="9" t="s">
        <v>19</v>
      </c>
      <c r="D135" s="10">
        <v>77</v>
      </c>
      <c r="E135" s="10">
        <v>76</v>
      </c>
      <c r="F135" s="11">
        <v>98.7</v>
      </c>
      <c r="G135" s="10">
        <v>9</v>
      </c>
      <c r="H135" s="10">
        <v>7</v>
      </c>
      <c r="I135" s="10">
        <v>7</v>
      </c>
      <c r="J135" s="10">
        <v>14</v>
      </c>
      <c r="K135" s="10">
        <v>13</v>
      </c>
      <c r="L135" s="10">
        <v>7</v>
      </c>
      <c r="M135" s="10">
        <v>13</v>
      </c>
      <c r="N135" s="10">
        <v>6</v>
      </c>
      <c r="O135" s="10">
        <v>1</v>
      </c>
      <c r="P135" s="10">
        <v>77</v>
      </c>
      <c r="Q135" s="10">
        <v>338</v>
      </c>
      <c r="R135" s="12">
        <v>54.87</v>
      </c>
    </row>
    <row r="136" spans="1:18" ht="15" customHeight="1" x14ac:dyDescent="0.2">
      <c r="A136" s="53">
        <v>43</v>
      </c>
      <c r="B136" s="56" t="s">
        <v>65</v>
      </c>
      <c r="C136" s="9" t="s">
        <v>17</v>
      </c>
      <c r="D136" s="10">
        <v>30</v>
      </c>
      <c r="E136" s="10">
        <v>30</v>
      </c>
      <c r="F136" s="11">
        <v>100</v>
      </c>
      <c r="G136" s="10">
        <v>2</v>
      </c>
      <c r="H136" s="10">
        <v>5</v>
      </c>
      <c r="I136" s="10">
        <v>4</v>
      </c>
      <c r="J136" s="10">
        <v>5</v>
      </c>
      <c r="K136" s="10">
        <v>7</v>
      </c>
      <c r="L136" s="10">
        <v>6</v>
      </c>
      <c r="M136" s="10">
        <v>1</v>
      </c>
      <c r="N136" s="10">
        <v>0</v>
      </c>
      <c r="O136" s="10">
        <v>0</v>
      </c>
      <c r="P136" s="10">
        <v>30</v>
      </c>
      <c r="Q136" s="10">
        <v>148</v>
      </c>
      <c r="R136" s="12">
        <v>61.67</v>
      </c>
    </row>
    <row r="137" spans="1:18" ht="15" customHeight="1" x14ac:dyDescent="0.2">
      <c r="A137" s="54"/>
      <c r="B137" s="56"/>
      <c r="C137" s="9" t="s">
        <v>18</v>
      </c>
      <c r="D137" s="10">
        <v>28</v>
      </c>
      <c r="E137" s="10">
        <v>28</v>
      </c>
      <c r="F137" s="11">
        <v>100</v>
      </c>
      <c r="G137" s="10">
        <v>4</v>
      </c>
      <c r="H137" s="10">
        <v>4</v>
      </c>
      <c r="I137" s="10">
        <v>4</v>
      </c>
      <c r="J137" s="10">
        <v>4</v>
      </c>
      <c r="K137" s="10">
        <v>6</v>
      </c>
      <c r="L137" s="10">
        <v>4</v>
      </c>
      <c r="M137" s="10">
        <v>2</v>
      </c>
      <c r="N137" s="10">
        <v>0</v>
      </c>
      <c r="O137" s="10">
        <v>0</v>
      </c>
      <c r="P137" s="10">
        <v>28</v>
      </c>
      <c r="Q137" s="10">
        <v>144</v>
      </c>
      <c r="R137" s="12">
        <v>64.290000000000006</v>
      </c>
    </row>
    <row r="138" spans="1:18" ht="15" customHeight="1" x14ac:dyDescent="0.2">
      <c r="A138" s="55"/>
      <c r="B138" s="56"/>
      <c r="C138" s="9" t="s">
        <v>19</v>
      </c>
      <c r="D138" s="10">
        <v>58</v>
      </c>
      <c r="E138" s="10">
        <v>58</v>
      </c>
      <c r="F138" s="11">
        <v>100</v>
      </c>
      <c r="G138" s="10">
        <v>6</v>
      </c>
      <c r="H138" s="10">
        <v>9</v>
      </c>
      <c r="I138" s="10">
        <v>8</v>
      </c>
      <c r="J138" s="10">
        <v>9</v>
      </c>
      <c r="K138" s="10">
        <v>13</v>
      </c>
      <c r="L138" s="10">
        <v>10</v>
      </c>
      <c r="M138" s="10">
        <v>3</v>
      </c>
      <c r="N138" s="10">
        <v>0</v>
      </c>
      <c r="O138" s="10">
        <v>0</v>
      </c>
      <c r="P138" s="10">
        <v>58</v>
      </c>
      <c r="Q138" s="10">
        <v>292</v>
      </c>
      <c r="R138" s="12">
        <v>62.93</v>
      </c>
    </row>
    <row r="139" spans="1:18" ht="15" customHeight="1" x14ac:dyDescent="0.2">
      <c r="A139" s="53">
        <v>44</v>
      </c>
      <c r="B139" s="56" t="s">
        <v>66</v>
      </c>
      <c r="C139" s="9" t="s">
        <v>17</v>
      </c>
      <c r="D139" s="10">
        <v>58</v>
      </c>
      <c r="E139" s="10">
        <v>57</v>
      </c>
      <c r="F139" s="11">
        <v>98.28</v>
      </c>
      <c r="G139" s="10">
        <v>5</v>
      </c>
      <c r="H139" s="10">
        <v>4</v>
      </c>
      <c r="I139" s="10">
        <v>7</v>
      </c>
      <c r="J139" s="10">
        <v>10</v>
      </c>
      <c r="K139" s="10">
        <v>6</v>
      </c>
      <c r="L139" s="10">
        <v>9</v>
      </c>
      <c r="M139" s="10">
        <v>9</v>
      </c>
      <c r="N139" s="10">
        <v>7</v>
      </c>
      <c r="O139" s="10">
        <v>1</v>
      </c>
      <c r="P139" s="10">
        <v>58</v>
      </c>
      <c r="Q139" s="10">
        <v>236</v>
      </c>
      <c r="R139" s="12">
        <v>50.86</v>
      </c>
    </row>
    <row r="140" spans="1:18" ht="15" customHeight="1" x14ac:dyDescent="0.2">
      <c r="A140" s="54"/>
      <c r="B140" s="56"/>
      <c r="C140" s="9" t="s">
        <v>18</v>
      </c>
      <c r="D140" s="10">
        <v>49</v>
      </c>
      <c r="E140" s="10">
        <v>49</v>
      </c>
      <c r="F140" s="11">
        <v>100</v>
      </c>
      <c r="G140" s="10">
        <v>5</v>
      </c>
      <c r="H140" s="10">
        <v>6</v>
      </c>
      <c r="I140" s="10">
        <v>8</v>
      </c>
      <c r="J140" s="10">
        <v>3</v>
      </c>
      <c r="K140" s="10">
        <v>8</v>
      </c>
      <c r="L140" s="10">
        <v>5</v>
      </c>
      <c r="M140" s="10">
        <v>9</v>
      </c>
      <c r="N140" s="10">
        <v>5</v>
      </c>
      <c r="O140" s="10">
        <v>0</v>
      </c>
      <c r="P140" s="10">
        <v>49</v>
      </c>
      <c r="Q140" s="10">
        <v>215</v>
      </c>
      <c r="R140" s="12">
        <v>54.85</v>
      </c>
    </row>
    <row r="141" spans="1:18" ht="15" customHeight="1" x14ac:dyDescent="0.2">
      <c r="A141" s="55"/>
      <c r="B141" s="56"/>
      <c r="C141" s="9" t="s">
        <v>19</v>
      </c>
      <c r="D141" s="10">
        <v>107</v>
      </c>
      <c r="E141" s="10">
        <v>106</v>
      </c>
      <c r="F141" s="11">
        <v>99.07</v>
      </c>
      <c r="G141" s="10">
        <v>10</v>
      </c>
      <c r="H141" s="10">
        <v>10</v>
      </c>
      <c r="I141" s="10">
        <v>15</v>
      </c>
      <c r="J141" s="10">
        <v>13</v>
      </c>
      <c r="K141" s="10">
        <v>14</v>
      </c>
      <c r="L141" s="10">
        <v>14</v>
      </c>
      <c r="M141" s="10">
        <v>18</v>
      </c>
      <c r="N141" s="10">
        <v>12</v>
      </c>
      <c r="O141" s="10">
        <v>1</v>
      </c>
      <c r="P141" s="10">
        <v>107</v>
      </c>
      <c r="Q141" s="10">
        <v>451</v>
      </c>
      <c r="R141" s="12">
        <v>52.69</v>
      </c>
    </row>
    <row r="142" spans="1:18" ht="15" customHeight="1" x14ac:dyDescent="0.2">
      <c r="A142" s="53">
        <v>45</v>
      </c>
      <c r="B142" s="56" t="s">
        <v>67</v>
      </c>
      <c r="C142" s="9" t="s">
        <v>17</v>
      </c>
      <c r="D142" s="10">
        <v>80</v>
      </c>
      <c r="E142" s="10">
        <v>77</v>
      </c>
      <c r="F142" s="11">
        <v>96.25</v>
      </c>
      <c r="G142" s="10">
        <v>6</v>
      </c>
      <c r="H142" s="10">
        <v>7</v>
      </c>
      <c r="I142" s="10">
        <v>13</v>
      </c>
      <c r="J142" s="10">
        <v>12</v>
      </c>
      <c r="K142" s="10">
        <v>11</v>
      </c>
      <c r="L142" s="10">
        <v>8</v>
      </c>
      <c r="M142" s="10">
        <v>12</v>
      </c>
      <c r="N142" s="10">
        <v>8</v>
      </c>
      <c r="O142" s="10">
        <v>3</v>
      </c>
      <c r="P142" s="10">
        <v>80</v>
      </c>
      <c r="Q142" s="10">
        <v>335</v>
      </c>
      <c r="R142" s="12">
        <v>52.34</v>
      </c>
    </row>
    <row r="143" spans="1:18" ht="15" customHeight="1" x14ac:dyDescent="0.2">
      <c r="A143" s="54"/>
      <c r="B143" s="56"/>
      <c r="C143" s="9" t="s">
        <v>18</v>
      </c>
      <c r="D143" s="10">
        <v>59</v>
      </c>
      <c r="E143" s="10">
        <v>59</v>
      </c>
      <c r="F143" s="11">
        <v>100</v>
      </c>
      <c r="G143" s="10">
        <v>6</v>
      </c>
      <c r="H143" s="10">
        <v>8</v>
      </c>
      <c r="I143" s="10">
        <v>9</v>
      </c>
      <c r="J143" s="10">
        <v>9</v>
      </c>
      <c r="K143" s="10">
        <v>9</v>
      </c>
      <c r="L143" s="10">
        <v>8</v>
      </c>
      <c r="M143" s="10">
        <v>4</v>
      </c>
      <c r="N143" s="10">
        <v>6</v>
      </c>
      <c r="O143" s="10">
        <v>0</v>
      </c>
      <c r="P143" s="10">
        <v>59</v>
      </c>
      <c r="Q143" s="10">
        <v>277</v>
      </c>
      <c r="R143" s="12">
        <v>58.69</v>
      </c>
    </row>
    <row r="144" spans="1:18" ht="15" customHeight="1" x14ac:dyDescent="0.2">
      <c r="A144" s="55"/>
      <c r="B144" s="56"/>
      <c r="C144" s="9" t="s">
        <v>19</v>
      </c>
      <c r="D144" s="10">
        <v>139</v>
      </c>
      <c r="E144" s="10">
        <v>136</v>
      </c>
      <c r="F144" s="11">
        <v>97.84</v>
      </c>
      <c r="G144" s="10">
        <v>12</v>
      </c>
      <c r="H144" s="10">
        <v>15</v>
      </c>
      <c r="I144" s="10">
        <v>22</v>
      </c>
      <c r="J144" s="10">
        <v>21</v>
      </c>
      <c r="K144" s="10">
        <v>20</v>
      </c>
      <c r="L144" s="10">
        <v>16</v>
      </c>
      <c r="M144" s="10">
        <v>16</v>
      </c>
      <c r="N144" s="10">
        <v>14</v>
      </c>
      <c r="O144" s="10">
        <v>3</v>
      </c>
      <c r="P144" s="10">
        <v>139</v>
      </c>
      <c r="Q144" s="10">
        <v>612</v>
      </c>
      <c r="R144" s="12">
        <v>55.04</v>
      </c>
    </row>
    <row r="145" spans="1:18" ht="15" customHeight="1" x14ac:dyDescent="0.2">
      <c r="A145" s="53">
        <v>46</v>
      </c>
      <c r="B145" s="56" t="s">
        <v>68</v>
      </c>
      <c r="C145" s="9" t="s">
        <v>17</v>
      </c>
      <c r="D145" s="10">
        <v>40</v>
      </c>
      <c r="E145" s="10">
        <v>37</v>
      </c>
      <c r="F145" s="11">
        <v>92.5</v>
      </c>
      <c r="G145" s="10">
        <v>4</v>
      </c>
      <c r="H145" s="10">
        <v>3</v>
      </c>
      <c r="I145" s="10">
        <v>4</v>
      </c>
      <c r="J145" s="10">
        <v>5</v>
      </c>
      <c r="K145" s="10">
        <v>6</v>
      </c>
      <c r="L145" s="10">
        <v>5</v>
      </c>
      <c r="M145" s="10">
        <v>7</v>
      </c>
      <c r="N145" s="10">
        <v>3</v>
      </c>
      <c r="O145" s="10">
        <v>3</v>
      </c>
      <c r="P145" s="10">
        <v>40</v>
      </c>
      <c r="Q145" s="10">
        <v>158</v>
      </c>
      <c r="R145" s="12">
        <v>49.38</v>
      </c>
    </row>
    <row r="146" spans="1:18" ht="15" customHeight="1" x14ac:dyDescent="0.2">
      <c r="A146" s="54"/>
      <c r="B146" s="56"/>
      <c r="C146" s="9" t="s">
        <v>18</v>
      </c>
      <c r="D146" s="10">
        <v>27</v>
      </c>
      <c r="E146" s="10">
        <v>26</v>
      </c>
      <c r="F146" s="11">
        <v>96.3</v>
      </c>
      <c r="G146" s="10">
        <v>2</v>
      </c>
      <c r="H146" s="10">
        <v>2</v>
      </c>
      <c r="I146" s="10">
        <v>2</v>
      </c>
      <c r="J146" s="10">
        <v>6</v>
      </c>
      <c r="K146" s="10">
        <v>5</v>
      </c>
      <c r="L146" s="10">
        <v>4</v>
      </c>
      <c r="M146" s="10">
        <v>5</v>
      </c>
      <c r="N146" s="10">
        <v>0</v>
      </c>
      <c r="O146" s="10">
        <v>1</v>
      </c>
      <c r="P146" s="10">
        <v>27</v>
      </c>
      <c r="Q146" s="10">
        <v>114</v>
      </c>
      <c r="R146" s="12">
        <v>52.78</v>
      </c>
    </row>
    <row r="147" spans="1:18" ht="15" customHeight="1" x14ac:dyDescent="0.2">
      <c r="A147" s="55"/>
      <c r="B147" s="56"/>
      <c r="C147" s="9" t="s">
        <v>19</v>
      </c>
      <c r="D147" s="10">
        <v>67</v>
      </c>
      <c r="E147" s="10">
        <v>63</v>
      </c>
      <c r="F147" s="11">
        <v>94.03</v>
      </c>
      <c r="G147" s="10">
        <v>6</v>
      </c>
      <c r="H147" s="10">
        <v>5</v>
      </c>
      <c r="I147" s="10">
        <v>6</v>
      </c>
      <c r="J147" s="10">
        <v>11</v>
      </c>
      <c r="K147" s="10">
        <v>11</v>
      </c>
      <c r="L147" s="10">
        <v>9</v>
      </c>
      <c r="M147" s="10">
        <v>12</v>
      </c>
      <c r="N147" s="10">
        <v>3</v>
      </c>
      <c r="O147" s="10">
        <v>4</v>
      </c>
      <c r="P147" s="10">
        <v>67</v>
      </c>
      <c r="Q147" s="10">
        <v>272</v>
      </c>
      <c r="R147" s="12">
        <v>50.75</v>
      </c>
    </row>
    <row r="148" spans="1:18" ht="15" customHeight="1" x14ac:dyDescent="0.2">
      <c r="A148" s="53">
        <v>47</v>
      </c>
      <c r="B148" s="56" t="s">
        <v>69</v>
      </c>
      <c r="C148" s="9" t="s">
        <v>17</v>
      </c>
      <c r="D148" s="10">
        <v>16</v>
      </c>
      <c r="E148" s="10">
        <v>14</v>
      </c>
      <c r="F148" s="11">
        <v>87.5</v>
      </c>
      <c r="G148" s="10">
        <v>0</v>
      </c>
      <c r="H148" s="10">
        <v>1</v>
      </c>
      <c r="I148" s="10">
        <v>1</v>
      </c>
      <c r="J148" s="10">
        <v>1</v>
      </c>
      <c r="K148" s="10">
        <v>0</v>
      </c>
      <c r="L148" s="10">
        <v>2</v>
      </c>
      <c r="M148" s="10">
        <v>3</v>
      </c>
      <c r="N148" s="10">
        <v>6</v>
      </c>
      <c r="O148" s="10">
        <v>2</v>
      </c>
      <c r="P148" s="10">
        <v>16</v>
      </c>
      <c r="Q148" s="10">
        <v>36</v>
      </c>
      <c r="R148" s="12">
        <v>28.13</v>
      </c>
    </row>
    <row r="149" spans="1:18" ht="15" customHeight="1" x14ac:dyDescent="0.2">
      <c r="A149" s="54"/>
      <c r="B149" s="56"/>
      <c r="C149" s="9" t="s">
        <v>18</v>
      </c>
      <c r="D149" s="10">
        <v>26</v>
      </c>
      <c r="E149" s="10">
        <v>26</v>
      </c>
      <c r="F149" s="11">
        <v>100</v>
      </c>
      <c r="G149" s="10">
        <v>3</v>
      </c>
      <c r="H149" s="10">
        <v>2</v>
      </c>
      <c r="I149" s="10">
        <v>2</v>
      </c>
      <c r="J149" s="10">
        <v>4</v>
      </c>
      <c r="K149" s="10">
        <v>2</v>
      </c>
      <c r="L149" s="10">
        <v>4</v>
      </c>
      <c r="M149" s="10">
        <v>5</v>
      </c>
      <c r="N149" s="10">
        <v>4</v>
      </c>
      <c r="O149" s="10">
        <v>0</v>
      </c>
      <c r="P149" s="10">
        <v>26</v>
      </c>
      <c r="Q149" s="10">
        <v>104</v>
      </c>
      <c r="R149" s="12">
        <v>50</v>
      </c>
    </row>
    <row r="150" spans="1:18" ht="15" customHeight="1" x14ac:dyDescent="0.2">
      <c r="A150" s="55"/>
      <c r="B150" s="56"/>
      <c r="C150" s="9" t="s">
        <v>19</v>
      </c>
      <c r="D150" s="10">
        <v>42</v>
      </c>
      <c r="E150" s="10">
        <v>40</v>
      </c>
      <c r="F150" s="11">
        <v>95.24</v>
      </c>
      <c r="G150" s="10">
        <v>3</v>
      </c>
      <c r="H150" s="10">
        <v>3</v>
      </c>
      <c r="I150" s="10">
        <v>3</v>
      </c>
      <c r="J150" s="10">
        <v>5</v>
      </c>
      <c r="K150" s="10">
        <v>2</v>
      </c>
      <c r="L150" s="10">
        <v>6</v>
      </c>
      <c r="M150" s="10">
        <v>8</v>
      </c>
      <c r="N150" s="10">
        <v>10</v>
      </c>
      <c r="O150" s="10">
        <v>2</v>
      </c>
      <c r="P150" s="10">
        <v>42</v>
      </c>
      <c r="Q150" s="10">
        <v>140</v>
      </c>
      <c r="R150" s="12">
        <v>41.67</v>
      </c>
    </row>
    <row r="151" spans="1:18" ht="15" customHeight="1" x14ac:dyDescent="0.2">
      <c r="A151" s="53">
        <v>48</v>
      </c>
      <c r="B151" s="56" t="s">
        <v>70</v>
      </c>
      <c r="C151" s="9" t="s">
        <v>17</v>
      </c>
      <c r="D151" s="10">
        <v>12</v>
      </c>
      <c r="E151" s="10">
        <v>9</v>
      </c>
      <c r="F151" s="11">
        <v>75</v>
      </c>
      <c r="G151" s="10">
        <v>0</v>
      </c>
      <c r="H151" s="10">
        <v>0</v>
      </c>
      <c r="I151" s="10">
        <v>0</v>
      </c>
      <c r="J151" s="10">
        <v>1</v>
      </c>
      <c r="K151" s="10">
        <v>2</v>
      </c>
      <c r="L151" s="10">
        <v>2</v>
      </c>
      <c r="M151" s="10">
        <v>0</v>
      </c>
      <c r="N151" s="10">
        <v>4</v>
      </c>
      <c r="O151" s="10">
        <v>3</v>
      </c>
      <c r="P151" s="10">
        <v>12</v>
      </c>
      <c r="Q151" s="10">
        <v>23</v>
      </c>
      <c r="R151" s="12">
        <v>23.96</v>
      </c>
    </row>
    <row r="152" spans="1:18" ht="15" customHeight="1" x14ac:dyDescent="0.2">
      <c r="A152" s="54"/>
      <c r="B152" s="56"/>
      <c r="C152" s="9" t="s">
        <v>18</v>
      </c>
      <c r="D152" s="10">
        <v>17</v>
      </c>
      <c r="E152" s="10">
        <v>14</v>
      </c>
      <c r="F152" s="11">
        <v>82.35</v>
      </c>
      <c r="G152" s="10">
        <v>0</v>
      </c>
      <c r="H152" s="10">
        <v>2</v>
      </c>
      <c r="I152" s="10">
        <v>3</v>
      </c>
      <c r="J152" s="10">
        <v>2</v>
      </c>
      <c r="K152" s="10">
        <v>3</v>
      </c>
      <c r="L152" s="10">
        <v>1</v>
      </c>
      <c r="M152" s="10">
        <v>3</v>
      </c>
      <c r="N152" s="10">
        <v>0</v>
      </c>
      <c r="O152" s="10">
        <v>3</v>
      </c>
      <c r="P152" s="10">
        <v>17</v>
      </c>
      <c r="Q152" s="10">
        <v>63</v>
      </c>
      <c r="R152" s="12">
        <v>46.32</v>
      </c>
    </row>
    <row r="153" spans="1:18" ht="15" customHeight="1" x14ac:dyDescent="0.2">
      <c r="A153" s="55"/>
      <c r="B153" s="56"/>
      <c r="C153" s="9" t="s">
        <v>19</v>
      </c>
      <c r="D153" s="10">
        <v>29</v>
      </c>
      <c r="E153" s="10">
        <v>23</v>
      </c>
      <c r="F153" s="11">
        <v>79.31</v>
      </c>
      <c r="G153" s="10">
        <v>0</v>
      </c>
      <c r="H153" s="10">
        <v>2</v>
      </c>
      <c r="I153" s="10">
        <v>3</v>
      </c>
      <c r="J153" s="10">
        <v>3</v>
      </c>
      <c r="K153" s="10">
        <v>5</v>
      </c>
      <c r="L153" s="10">
        <v>3</v>
      </c>
      <c r="M153" s="10">
        <v>3</v>
      </c>
      <c r="N153" s="10">
        <v>4</v>
      </c>
      <c r="O153" s="10">
        <v>6</v>
      </c>
      <c r="P153" s="10">
        <v>29</v>
      </c>
      <c r="Q153" s="10">
        <v>86</v>
      </c>
      <c r="R153" s="12">
        <v>37.07</v>
      </c>
    </row>
    <row r="154" spans="1:18" ht="15" customHeight="1" x14ac:dyDescent="0.2">
      <c r="A154" s="53">
        <v>49</v>
      </c>
      <c r="B154" s="56" t="s">
        <v>71</v>
      </c>
      <c r="C154" s="9" t="s">
        <v>17</v>
      </c>
      <c r="D154" s="10">
        <v>10</v>
      </c>
      <c r="E154" s="10">
        <v>10</v>
      </c>
      <c r="F154" s="11">
        <v>100</v>
      </c>
      <c r="G154" s="10">
        <v>0</v>
      </c>
      <c r="H154" s="10">
        <v>1</v>
      </c>
      <c r="I154" s="10">
        <v>5</v>
      </c>
      <c r="J154" s="10">
        <v>0</v>
      </c>
      <c r="K154" s="10">
        <v>0</v>
      </c>
      <c r="L154" s="10">
        <v>2</v>
      </c>
      <c r="M154" s="10">
        <v>2</v>
      </c>
      <c r="N154" s="10">
        <v>0</v>
      </c>
      <c r="O154" s="10">
        <v>0</v>
      </c>
      <c r="P154" s="10">
        <v>10</v>
      </c>
      <c r="Q154" s="10">
        <v>47</v>
      </c>
      <c r="R154" s="12">
        <v>58.75</v>
      </c>
    </row>
    <row r="155" spans="1:18" ht="15" customHeight="1" x14ac:dyDescent="0.2">
      <c r="A155" s="54"/>
      <c r="B155" s="56"/>
      <c r="C155" s="9" t="s">
        <v>18</v>
      </c>
      <c r="D155" s="10">
        <v>11</v>
      </c>
      <c r="E155" s="10">
        <v>11</v>
      </c>
      <c r="F155" s="11">
        <v>100</v>
      </c>
      <c r="G155" s="10">
        <v>0</v>
      </c>
      <c r="H155" s="10">
        <v>2</v>
      </c>
      <c r="I155" s="10">
        <v>2</v>
      </c>
      <c r="J155" s="10">
        <v>3</v>
      </c>
      <c r="K155" s="10">
        <v>2</v>
      </c>
      <c r="L155" s="10">
        <v>0</v>
      </c>
      <c r="M155" s="10">
        <v>1</v>
      </c>
      <c r="N155" s="10">
        <v>1</v>
      </c>
      <c r="O155" s="10">
        <v>0</v>
      </c>
      <c r="P155" s="10">
        <v>11</v>
      </c>
      <c r="Q155" s="10">
        <v>52</v>
      </c>
      <c r="R155" s="12">
        <v>59.09</v>
      </c>
    </row>
    <row r="156" spans="1:18" ht="15" customHeight="1" x14ac:dyDescent="0.2">
      <c r="A156" s="55"/>
      <c r="B156" s="56"/>
      <c r="C156" s="9" t="s">
        <v>19</v>
      </c>
      <c r="D156" s="10">
        <v>21</v>
      </c>
      <c r="E156" s="10">
        <v>21</v>
      </c>
      <c r="F156" s="11">
        <v>100</v>
      </c>
      <c r="G156" s="10">
        <v>0</v>
      </c>
      <c r="H156" s="10">
        <v>3</v>
      </c>
      <c r="I156" s="10">
        <v>7</v>
      </c>
      <c r="J156" s="10">
        <v>3</v>
      </c>
      <c r="K156" s="10">
        <v>2</v>
      </c>
      <c r="L156" s="10">
        <v>2</v>
      </c>
      <c r="M156" s="10">
        <v>3</v>
      </c>
      <c r="N156" s="10">
        <v>1</v>
      </c>
      <c r="O156" s="10">
        <v>0</v>
      </c>
      <c r="P156" s="10">
        <v>21</v>
      </c>
      <c r="Q156" s="10">
        <v>99</v>
      </c>
      <c r="R156" s="12">
        <v>58.93</v>
      </c>
    </row>
    <row r="157" spans="1:18" ht="15" customHeight="1" x14ac:dyDescent="0.2">
      <c r="A157" s="53">
        <v>50</v>
      </c>
      <c r="B157" s="56" t="s">
        <v>72</v>
      </c>
      <c r="C157" s="9" t="s">
        <v>17</v>
      </c>
      <c r="D157" s="10">
        <v>16</v>
      </c>
      <c r="E157" s="10">
        <v>16</v>
      </c>
      <c r="F157" s="11">
        <v>100</v>
      </c>
      <c r="G157" s="10">
        <v>2</v>
      </c>
      <c r="H157" s="10">
        <v>1</v>
      </c>
      <c r="I157" s="10">
        <v>1</v>
      </c>
      <c r="J157" s="10">
        <v>2</v>
      </c>
      <c r="K157" s="10">
        <v>3</v>
      </c>
      <c r="L157" s="10">
        <v>5</v>
      </c>
      <c r="M157" s="10">
        <v>2</v>
      </c>
      <c r="N157" s="10">
        <v>0</v>
      </c>
      <c r="O157" s="10">
        <v>0</v>
      </c>
      <c r="P157" s="10">
        <v>16</v>
      </c>
      <c r="Q157" s="10">
        <v>70</v>
      </c>
      <c r="R157" s="12">
        <v>54.69</v>
      </c>
    </row>
    <row r="158" spans="1:18" ht="15" customHeight="1" x14ac:dyDescent="0.2">
      <c r="A158" s="54"/>
      <c r="B158" s="56"/>
      <c r="C158" s="9" t="s">
        <v>18</v>
      </c>
      <c r="D158" s="10">
        <v>12</v>
      </c>
      <c r="E158" s="10">
        <v>12</v>
      </c>
      <c r="F158" s="11">
        <v>100</v>
      </c>
      <c r="G158" s="10">
        <v>5</v>
      </c>
      <c r="H158" s="10">
        <v>3</v>
      </c>
      <c r="I158" s="10">
        <v>1</v>
      </c>
      <c r="J158" s="10">
        <v>0</v>
      </c>
      <c r="K158" s="10">
        <v>0</v>
      </c>
      <c r="L158" s="10">
        <v>1</v>
      </c>
      <c r="M158" s="10">
        <v>0</v>
      </c>
      <c r="N158" s="10">
        <v>2</v>
      </c>
      <c r="O158" s="10">
        <v>0</v>
      </c>
      <c r="P158" s="10">
        <v>12</v>
      </c>
      <c r="Q158" s="10">
        <v>72</v>
      </c>
      <c r="R158" s="12">
        <v>75</v>
      </c>
    </row>
    <row r="159" spans="1:18" ht="15" customHeight="1" x14ac:dyDescent="0.2">
      <c r="A159" s="55"/>
      <c r="B159" s="56"/>
      <c r="C159" s="9" t="s">
        <v>19</v>
      </c>
      <c r="D159" s="10">
        <v>28</v>
      </c>
      <c r="E159" s="10">
        <v>28</v>
      </c>
      <c r="F159" s="11">
        <v>100</v>
      </c>
      <c r="G159" s="10">
        <v>7</v>
      </c>
      <c r="H159" s="10">
        <v>4</v>
      </c>
      <c r="I159" s="10">
        <v>2</v>
      </c>
      <c r="J159" s="10">
        <v>2</v>
      </c>
      <c r="K159" s="10">
        <v>3</v>
      </c>
      <c r="L159" s="10">
        <v>6</v>
      </c>
      <c r="M159" s="10">
        <v>2</v>
      </c>
      <c r="N159" s="10">
        <v>2</v>
      </c>
      <c r="O159" s="10">
        <v>0</v>
      </c>
      <c r="P159" s="10">
        <v>28</v>
      </c>
      <c r="Q159" s="10">
        <v>142</v>
      </c>
      <c r="R159" s="12">
        <v>63.39</v>
      </c>
    </row>
    <row r="160" spans="1:18" ht="15" customHeight="1" x14ac:dyDescent="0.2">
      <c r="A160" s="53">
        <v>51</v>
      </c>
      <c r="B160" s="56" t="s">
        <v>73</v>
      </c>
      <c r="C160" s="9" t="s">
        <v>17</v>
      </c>
      <c r="D160" s="10">
        <v>49</v>
      </c>
      <c r="E160" s="10">
        <v>47</v>
      </c>
      <c r="F160" s="11">
        <v>95.92</v>
      </c>
      <c r="G160" s="10">
        <v>1</v>
      </c>
      <c r="H160" s="10">
        <v>8</v>
      </c>
      <c r="I160" s="10">
        <v>2</v>
      </c>
      <c r="J160" s="10">
        <v>7</v>
      </c>
      <c r="K160" s="10">
        <v>9</v>
      </c>
      <c r="L160" s="10">
        <v>9</v>
      </c>
      <c r="M160" s="10">
        <v>7</v>
      </c>
      <c r="N160" s="10">
        <v>4</v>
      </c>
      <c r="O160" s="10">
        <v>2</v>
      </c>
      <c r="P160" s="10">
        <v>49</v>
      </c>
      <c r="Q160" s="10">
        <v>192</v>
      </c>
      <c r="R160" s="12">
        <v>48.98</v>
      </c>
    </row>
    <row r="161" spans="1:23" ht="15" customHeight="1" x14ac:dyDescent="0.2">
      <c r="A161" s="54"/>
      <c r="B161" s="56"/>
      <c r="C161" s="9" t="s">
        <v>18</v>
      </c>
      <c r="D161" s="10">
        <v>37</v>
      </c>
      <c r="E161" s="10">
        <v>37</v>
      </c>
      <c r="F161" s="11">
        <v>100</v>
      </c>
      <c r="G161" s="10">
        <v>3</v>
      </c>
      <c r="H161" s="10">
        <v>5</v>
      </c>
      <c r="I161" s="10">
        <v>2</v>
      </c>
      <c r="J161" s="10">
        <v>10</v>
      </c>
      <c r="K161" s="10">
        <v>4</v>
      </c>
      <c r="L161" s="10">
        <v>5</v>
      </c>
      <c r="M161" s="10">
        <v>3</v>
      </c>
      <c r="N161" s="10">
        <v>5</v>
      </c>
      <c r="O161" s="10">
        <v>0</v>
      </c>
      <c r="P161" s="10">
        <v>37</v>
      </c>
      <c r="Q161" s="10">
        <v>163</v>
      </c>
      <c r="R161" s="12">
        <v>55.07</v>
      </c>
    </row>
    <row r="162" spans="1:23" ht="15" customHeight="1" x14ac:dyDescent="0.2">
      <c r="A162" s="55"/>
      <c r="B162" s="56"/>
      <c r="C162" s="9" t="s">
        <v>19</v>
      </c>
      <c r="D162" s="10">
        <v>86</v>
      </c>
      <c r="E162" s="10">
        <v>84</v>
      </c>
      <c r="F162" s="11">
        <v>97.67</v>
      </c>
      <c r="G162" s="10">
        <v>4</v>
      </c>
      <c r="H162" s="10">
        <v>13</v>
      </c>
      <c r="I162" s="10">
        <v>4</v>
      </c>
      <c r="J162" s="10">
        <v>17</v>
      </c>
      <c r="K162" s="10">
        <v>13</v>
      </c>
      <c r="L162" s="10">
        <v>14</v>
      </c>
      <c r="M162" s="10">
        <v>10</v>
      </c>
      <c r="N162" s="10">
        <v>9</v>
      </c>
      <c r="O162" s="10">
        <v>2</v>
      </c>
      <c r="P162" s="10">
        <v>86</v>
      </c>
      <c r="Q162" s="10">
        <v>355</v>
      </c>
      <c r="R162" s="12">
        <v>51.6</v>
      </c>
    </row>
    <row r="163" spans="1:23" ht="15" customHeight="1" x14ac:dyDescent="0.2">
      <c r="A163" s="53">
        <v>52</v>
      </c>
      <c r="B163" s="56" t="s">
        <v>74</v>
      </c>
      <c r="C163" s="9" t="s">
        <v>17</v>
      </c>
      <c r="D163" s="10">
        <v>27</v>
      </c>
      <c r="E163" s="10">
        <v>27</v>
      </c>
      <c r="F163" s="11">
        <v>100</v>
      </c>
      <c r="G163" s="10">
        <v>0</v>
      </c>
      <c r="H163" s="10">
        <v>6</v>
      </c>
      <c r="I163" s="10">
        <v>6</v>
      </c>
      <c r="J163" s="10">
        <v>4</v>
      </c>
      <c r="K163" s="10">
        <v>4</v>
      </c>
      <c r="L163" s="10">
        <v>5</v>
      </c>
      <c r="M163" s="10">
        <v>2</v>
      </c>
      <c r="N163" s="10">
        <v>0</v>
      </c>
      <c r="O163" s="10">
        <v>0</v>
      </c>
      <c r="P163" s="10">
        <v>27</v>
      </c>
      <c r="Q163" s="10">
        <v>133</v>
      </c>
      <c r="R163" s="12">
        <v>61.57</v>
      </c>
    </row>
    <row r="164" spans="1:23" ht="15" customHeight="1" x14ac:dyDescent="0.2">
      <c r="A164" s="54"/>
      <c r="B164" s="56"/>
      <c r="C164" s="9" t="s">
        <v>18</v>
      </c>
      <c r="D164" s="10">
        <v>28</v>
      </c>
      <c r="E164" s="10">
        <v>28</v>
      </c>
      <c r="F164" s="11">
        <v>100</v>
      </c>
      <c r="G164" s="10">
        <v>4</v>
      </c>
      <c r="H164" s="10">
        <v>1</v>
      </c>
      <c r="I164" s="10">
        <v>7</v>
      </c>
      <c r="J164" s="10">
        <v>7</v>
      </c>
      <c r="K164" s="10">
        <v>5</v>
      </c>
      <c r="L164" s="10">
        <v>4</v>
      </c>
      <c r="M164" s="10">
        <v>0</v>
      </c>
      <c r="N164" s="10">
        <v>0</v>
      </c>
      <c r="O164" s="10">
        <v>0</v>
      </c>
      <c r="P164" s="10">
        <v>28</v>
      </c>
      <c r="Q164" s="10">
        <v>148</v>
      </c>
      <c r="R164" s="12">
        <v>66.069999999999993</v>
      </c>
    </row>
    <row r="165" spans="1:23" ht="15" customHeight="1" x14ac:dyDescent="0.2">
      <c r="A165" s="55"/>
      <c r="B165" s="56"/>
      <c r="C165" s="9" t="s">
        <v>19</v>
      </c>
      <c r="D165" s="10">
        <v>55</v>
      </c>
      <c r="E165" s="10">
        <v>55</v>
      </c>
      <c r="F165" s="11">
        <v>100</v>
      </c>
      <c r="G165" s="10">
        <v>4</v>
      </c>
      <c r="H165" s="10">
        <v>7</v>
      </c>
      <c r="I165" s="10">
        <v>13</v>
      </c>
      <c r="J165" s="10">
        <v>11</v>
      </c>
      <c r="K165" s="10">
        <v>9</v>
      </c>
      <c r="L165" s="10">
        <v>9</v>
      </c>
      <c r="M165" s="10">
        <v>2</v>
      </c>
      <c r="N165" s="10">
        <v>0</v>
      </c>
      <c r="O165" s="10">
        <v>0</v>
      </c>
      <c r="P165" s="10">
        <v>55</v>
      </c>
      <c r="Q165" s="10">
        <v>281</v>
      </c>
      <c r="R165" s="12">
        <v>63.86</v>
      </c>
    </row>
    <row r="166" spans="1:23" ht="15" customHeight="1" x14ac:dyDescent="0.2">
      <c r="A166" s="53">
        <v>53</v>
      </c>
      <c r="B166" s="56" t="s">
        <v>75</v>
      </c>
      <c r="C166" s="9" t="s">
        <v>17</v>
      </c>
      <c r="D166" s="10">
        <v>16</v>
      </c>
      <c r="E166" s="10">
        <v>16</v>
      </c>
      <c r="F166" s="11">
        <v>100</v>
      </c>
      <c r="G166" s="10">
        <v>0</v>
      </c>
      <c r="H166" s="10">
        <v>2</v>
      </c>
      <c r="I166" s="10">
        <v>1</v>
      </c>
      <c r="J166" s="10">
        <v>3</v>
      </c>
      <c r="K166" s="10">
        <v>4</v>
      </c>
      <c r="L166" s="10">
        <v>2</v>
      </c>
      <c r="M166" s="10">
        <v>3</v>
      </c>
      <c r="N166" s="10">
        <v>1</v>
      </c>
      <c r="O166" s="10">
        <v>0</v>
      </c>
      <c r="P166" s="10">
        <v>16</v>
      </c>
      <c r="Q166" s="10">
        <v>64</v>
      </c>
      <c r="R166" s="12">
        <v>50</v>
      </c>
    </row>
    <row r="167" spans="1:23" ht="15" customHeight="1" x14ac:dyDescent="0.2">
      <c r="A167" s="54"/>
      <c r="B167" s="56"/>
      <c r="C167" s="9" t="s">
        <v>18</v>
      </c>
      <c r="D167" s="10">
        <v>11</v>
      </c>
      <c r="E167" s="10">
        <v>11</v>
      </c>
      <c r="F167" s="11">
        <v>100</v>
      </c>
      <c r="G167" s="10">
        <v>1</v>
      </c>
      <c r="H167" s="10">
        <v>0</v>
      </c>
      <c r="I167" s="10">
        <v>1</v>
      </c>
      <c r="J167" s="10">
        <v>3</v>
      </c>
      <c r="K167" s="10">
        <v>2</v>
      </c>
      <c r="L167" s="10">
        <v>2</v>
      </c>
      <c r="M167" s="10">
        <v>2</v>
      </c>
      <c r="N167" s="10">
        <v>0</v>
      </c>
      <c r="O167" s="10">
        <v>0</v>
      </c>
      <c r="P167" s="10">
        <v>11</v>
      </c>
      <c r="Q167" s="10">
        <v>47</v>
      </c>
      <c r="R167" s="12">
        <v>53.41</v>
      </c>
    </row>
    <row r="168" spans="1:23" ht="15" customHeight="1" x14ac:dyDescent="0.2">
      <c r="A168" s="55"/>
      <c r="B168" s="56"/>
      <c r="C168" s="9" t="s">
        <v>19</v>
      </c>
      <c r="D168" s="10">
        <v>27</v>
      </c>
      <c r="E168" s="10">
        <v>27</v>
      </c>
      <c r="F168" s="11">
        <v>100</v>
      </c>
      <c r="G168" s="10">
        <v>1</v>
      </c>
      <c r="H168" s="10">
        <v>2</v>
      </c>
      <c r="I168" s="10">
        <v>2</v>
      </c>
      <c r="J168" s="10">
        <v>6</v>
      </c>
      <c r="K168" s="10">
        <v>6</v>
      </c>
      <c r="L168" s="10">
        <v>4</v>
      </c>
      <c r="M168" s="10">
        <v>5</v>
      </c>
      <c r="N168" s="10">
        <v>1</v>
      </c>
      <c r="O168" s="10">
        <v>0</v>
      </c>
      <c r="P168" s="10">
        <v>27</v>
      </c>
      <c r="Q168" s="10">
        <v>111</v>
      </c>
      <c r="R168" s="12">
        <v>51.39</v>
      </c>
    </row>
    <row r="169" spans="1:23" ht="15" customHeight="1" x14ac:dyDescent="0.2">
      <c r="A169" s="53">
        <v>54</v>
      </c>
      <c r="B169" s="56" t="s">
        <v>76</v>
      </c>
      <c r="C169" s="9" t="s">
        <v>17</v>
      </c>
      <c r="D169" s="10">
        <v>47</v>
      </c>
      <c r="E169" s="10">
        <v>47</v>
      </c>
      <c r="F169" s="11">
        <v>100</v>
      </c>
      <c r="G169" s="10">
        <v>2</v>
      </c>
      <c r="H169" s="10">
        <v>1</v>
      </c>
      <c r="I169" s="10">
        <v>6</v>
      </c>
      <c r="J169" s="10">
        <v>11</v>
      </c>
      <c r="K169" s="10">
        <v>8</v>
      </c>
      <c r="L169" s="10">
        <v>15</v>
      </c>
      <c r="M169" s="10">
        <v>4</v>
      </c>
      <c r="N169" s="10">
        <v>0</v>
      </c>
      <c r="O169" s="10">
        <v>0</v>
      </c>
      <c r="P169" s="10">
        <v>47</v>
      </c>
      <c r="Q169" s="10">
        <v>199</v>
      </c>
      <c r="R169" s="12">
        <v>52.93</v>
      </c>
    </row>
    <row r="170" spans="1:23" ht="15" customHeight="1" x14ac:dyDescent="0.2">
      <c r="A170" s="54"/>
      <c r="B170" s="56"/>
      <c r="C170" s="9" t="s">
        <v>18</v>
      </c>
      <c r="D170" s="10">
        <v>34</v>
      </c>
      <c r="E170" s="10">
        <v>34</v>
      </c>
      <c r="F170" s="11">
        <v>100</v>
      </c>
      <c r="G170" s="10">
        <v>4</v>
      </c>
      <c r="H170" s="10">
        <v>6</v>
      </c>
      <c r="I170" s="10">
        <v>5</v>
      </c>
      <c r="J170" s="10">
        <v>8</v>
      </c>
      <c r="K170" s="10">
        <v>2</v>
      </c>
      <c r="L170" s="10">
        <v>5</v>
      </c>
      <c r="M170" s="10">
        <v>3</v>
      </c>
      <c r="N170" s="10">
        <v>1</v>
      </c>
      <c r="O170" s="10">
        <v>0</v>
      </c>
      <c r="P170" s="10">
        <v>34</v>
      </c>
      <c r="Q170" s="10">
        <v>174</v>
      </c>
      <c r="R170" s="12">
        <v>63.97</v>
      </c>
    </row>
    <row r="171" spans="1:23" ht="15" customHeight="1" x14ac:dyDescent="0.2">
      <c r="A171" s="55"/>
      <c r="B171" s="56"/>
      <c r="C171" s="9" t="s">
        <v>19</v>
      </c>
      <c r="D171" s="10">
        <v>81</v>
      </c>
      <c r="E171" s="10">
        <v>81</v>
      </c>
      <c r="F171" s="11">
        <v>100</v>
      </c>
      <c r="G171" s="10">
        <v>6</v>
      </c>
      <c r="H171" s="10">
        <v>7</v>
      </c>
      <c r="I171" s="10">
        <v>11</v>
      </c>
      <c r="J171" s="10">
        <v>19</v>
      </c>
      <c r="K171" s="10">
        <v>10</v>
      </c>
      <c r="L171" s="10">
        <v>20</v>
      </c>
      <c r="M171" s="10">
        <v>7</v>
      </c>
      <c r="N171" s="10">
        <v>1</v>
      </c>
      <c r="O171" s="10">
        <v>0</v>
      </c>
      <c r="P171" s="10">
        <v>81</v>
      </c>
      <c r="Q171" s="10">
        <v>373</v>
      </c>
      <c r="R171" s="12">
        <v>57.56</v>
      </c>
    </row>
    <row r="172" spans="1:23" ht="15" customHeight="1" x14ac:dyDescent="0.2">
      <c r="A172" s="60" t="s">
        <v>20</v>
      </c>
      <c r="B172" s="61"/>
      <c r="C172" s="13" t="s">
        <v>17</v>
      </c>
      <c r="D172" s="14">
        <f>SUMIF($C$10:$C$171,$C$172,D10:D171)</f>
        <v>2172</v>
      </c>
      <c r="E172" s="14">
        <f>SUMIF($C$10:$C$171,$C$172,E10:E171)</f>
        <v>2115</v>
      </c>
      <c r="F172" s="15">
        <f>IF(D172&gt;0,ROUND((E172/D172)*100,2),0)</f>
        <v>97.38</v>
      </c>
      <c r="G172" s="14">
        <f t="shared" ref="G172:Q172" si="0">SUMIF($C$10:$C$171,$C$172,G10:G171)</f>
        <v>148</v>
      </c>
      <c r="H172" s="14">
        <f t="shared" si="0"/>
        <v>242</v>
      </c>
      <c r="I172" s="14">
        <f t="shared" si="0"/>
        <v>245</v>
      </c>
      <c r="J172" s="14">
        <f t="shared" si="0"/>
        <v>270</v>
      </c>
      <c r="K172" s="14">
        <f t="shared" si="0"/>
        <v>349</v>
      </c>
      <c r="L172" s="14">
        <f t="shared" si="0"/>
        <v>342</v>
      </c>
      <c r="M172" s="14">
        <f t="shared" si="0"/>
        <v>299</v>
      </c>
      <c r="N172" s="14">
        <f t="shared" si="0"/>
        <v>220</v>
      </c>
      <c r="O172" s="14">
        <f t="shared" si="0"/>
        <v>57</v>
      </c>
      <c r="P172" s="14">
        <f t="shared" si="0"/>
        <v>2172</v>
      </c>
      <c r="Q172" s="14">
        <f t="shared" si="0"/>
        <v>8938</v>
      </c>
      <c r="R172" s="16">
        <f>IF(D172&gt;0,ROUND((Q172/D172)*12.5,2),0)</f>
        <v>51.44</v>
      </c>
    </row>
    <row r="173" spans="1:23" ht="15" customHeight="1" x14ac:dyDescent="0.2">
      <c r="A173" s="62"/>
      <c r="B173" s="63"/>
      <c r="C173" s="13" t="s">
        <v>18</v>
      </c>
      <c r="D173" s="14">
        <f>SUMIF($C$10:$C$171,$C$173,D10:D171)</f>
        <v>1733</v>
      </c>
      <c r="E173" s="14">
        <f>SUMIF($C$10:$C$171,$C$173,E10:E171)</f>
        <v>1714</v>
      </c>
      <c r="F173" s="15">
        <f>IF(D173&gt;0,ROUND((E173/D173)*100,2),0)</f>
        <v>98.9</v>
      </c>
      <c r="G173" s="14">
        <f t="shared" ref="G173:Q173" si="1">SUMIF($C$10:$C$171,$C$173,G10:G171)</f>
        <v>191</v>
      </c>
      <c r="H173" s="14">
        <f t="shared" si="1"/>
        <v>217</v>
      </c>
      <c r="I173" s="14">
        <f t="shared" si="1"/>
        <v>216</v>
      </c>
      <c r="J173" s="14">
        <f t="shared" si="1"/>
        <v>243</v>
      </c>
      <c r="K173" s="14">
        <f t="shared" si="1"/>
        <v>253</v>
      </c>
      <c r="L173" s="14">
        <f t="shared" si="1"/>
        <v>271</v>
      </c>
      <c r="M173" s="14">
        <f t="shared" si="1"/>
        <v>212</v>
      </c>
      <c r="N173" s="14">
        <f t="shared" si="1"/>
        <v>111</v>
      </c>
      <c r="O173" s="14">
        <f t="shared" si="1"/>
        <v>19</v>
      </c>
      <c r="P173" s="14">
        <f t="shared" si="1"/>
        <v>1733</v>
      </c>
      <c r="Q173" s="14">
        <f t="shared" si="1"/>
        <v>7918</v>
      </c>
      <c r="R173" s="16">
        <f>IF(D173&gt;0,ROUND((Q173/D173)*12.5,2),0)</f>
        <v>57.11</v>
      </c>
    </row>
    <row r="174" spans="1:23" ht="15" customHeight="1" x14ac:dyDescent="0.2">
      <c r="A174" s="64"/>
      <c r="B174" s="65"/>
      <c r="C174" s="13" t="s">
        <v>19</v>
      </c>
      <c r="D174" s="14">
        <f>SUMIF($C$10:$C$171,$C$174,D10:D171)</f>
        <v>3905</v>
      </c>
      <c r="E174" s="14">
        <f>SUMIF($C$10:$C$171,$C$174,E10:E171)</f>
        <v>3829</v>
      </c>
      <c r="F174" s="15">
        <f>IF(D174&gt;0,ROUND((E174/D174)*100,2),0)</f>
        <v>98.05</v>
      </c>
      <c r="G174" s="14">
        <f t="shared" ref="G174:Q174" si="2">SUMIF($C$10:$C$171,$C$174,G10:G171)</f>
        <v>339</v>
      </c>
      <c r="H174" s="14">
        <f t="shared" si="2"/>
        <v>459</v>
      </c>
      <c r="I174" s="14">
        <f t="shared" si="2"/>
        <v>461</v>
      </c>
      <c r="J174" s="14">
        <f t="shared" si="2"/>
        <v>513</v>
      </c>
      <c r="K174" s="14">
        <f t="shared" si="2"/>
        <v>602</v>
      </c>
      <c r="L174" s="14">
        <f t="shared" si="2"/>
        <v>613</v>
      </c>
      <c r="M174" s="14">
        <f t="shared" si="2"/>
        <v>511</v>
      </c>
      <c r="N174" s="14">
        <f t="shared" si="2"/>
        <v>331</v>
      </c>
      <c r="O174" s="14">
        <f t="shared" si="2"/>
        <v>76</v>
      </c>
      <c r="P174" s="14">
        <f t="shared" si="2"/>
        <v>3905</v>
      </c>
      <c r="Q174" s="14">
        <f t="shared" si="2"/>
        <v>16856</v>
      </c>
      <c r="R174" s="16">
        <f>IF(D174&gt;0,ROUND((Q174/D174)*12.5,2),0)</f>
        <v>53.96</v>
      </c>
    </row>
    <row r="175" spans="1:23" ht="20.100000000000001" customHeight="1" x14ac:dyDescent="0.2">
      <c r="A175" s="66" t="s">
        <v>80</v>
      </c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8"/>
    </row>
    <row r="176" spans="1:23" s="22" customFormat="1" ht="20.100000000000001" customHeight="1" x14ac:dyDescent="0.2">
      <c r="A176" s="17"/>
      <c r="B176" s="18" t="s">
        <v>90</v>
      </c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9"/>
      <c r="S176" s="20"/>
      <c r="T176" s="21"/>
      <c r="U176" s="20"/>
      <c r="V176" s="20"/>
      <c r="W176" s="20"/>
    </row>
    <row r="177" spans="1:23" s="22" customFormat="1" ht="20.100000000000001" customHeight="1" x14ac:dyDescent="0.2">
      <c r="A177" s="69">
        <v>43251</v>
      </c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1"/>
      <c r="S177" s="20"/>
      <c r="T177" s="21"/>
      <c r="U177" s="20"/>
      <c r="V177" s="20"/>
      <c r="W177" s="20"/>
    </row>
    <row r="178" spans="1:23" s="22" customFormat="1" ht="20.100000000000001" customHeight="1" x14ac:dyDescent="0.2">
      <c r="A178" s="17"/>
      <c r="B178" s="23" t="s">
        <v>91</v>
      </c>
      <c r="C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19"/>
      <c r="S178" s="20"/>
      <c r="T178" s="21"/>
      <c r="U178" s="20"/>
      <c r="V178" s="20"/>
      <c r="W178" s="20"/>
    </row>
    <row r="179" spans="1:23" s="22" customFormat="1" ht="20.100000000000001" customHeight="1" thickBot="1" x14ac:dyDescent="0.25">
      <c r="A179" s="72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4"/>
      <c r="S179" s="20"/>
      <c r="T179" s="21"/>
      <c r="U179" s="20"/>
      <c r="V179" s="20"/>
      <c r="W179" s="20"/>
    </row>
    <row r="1160" spans="1:23" ht="24.95" customHeight="1" x14ac:dyDescent="0.2">
      <c r="A1160" s="25"/>
      <c r="B1160" s="26"/>
      <c r="C1160" s="26"/>
      <c r="D1160" s="26"/>
      <c r="E1160" s="26"/>
      <c r="F1160" s="26"/>
      <c r="G1160" s="26"/>
      <c r="H1160" s="26"/>
      <c r="I1160" s="26"/>
      <c r="J1160" s="26"/>
      <c r="K1160" s="26"/>
      <c r="L1160" s="26"/>
      <c r="M1160" s="26"/>
      <c r="N1160" s="26"/>
      <c r="O1160" s="26"/>
      <c r="P1160" s="26"/>
      <c r="Q1160" s="26"/>
      <c r="R1160" s="26"/>
      <c r="S1160" s="26"/>
      <c r="T1160" s="26"/>
      <c r="U1160" s="26"/>
      <c r="V1160" s="26"/>
      <c r="W1160" s="26"/>
    </row>
    <row r="1161" spans="1:23" ht="24.95" customHeight="1" x14ac:dyDescent="0.2">
      <c r="A1161" s="27"/>
      <c r="B1161" s="26"/>
      <c r="C1161" s="26"/>
      <c r="D1161" s="26"/>
      <c r="E1161" s="26"/>
      <c r="F1161" s="26"/>
      <c r="G1161" s="26"/>
      <c r="H1161" s="26"/>
      <c r="I1161" s="26"/>
      <c r="J1161" s="26"/>
      <c r="K1161" s="26"/>
      <c r="L1161" s="26"/>
      <c r="M1161" s="26"/>
      <c r="N1161" s="26"/>
      <c r="O1161" s="26"/>
      <c r="P1161" s="26"/>
      <c r="Q1161" s="26"/>
      <c r="R1161" s="26"/>
      <c r="S1161" s="26"/>
      <c r="T1161" s="26"/>
      <c r="U1161" s="26"/>
      <c r="V1161" s="26"/>
      <c r="W1161" s="26"/>
    </row>
    <row r="1162" spans="1:23" ht="24.95" customHeight="1" x14ac:dyDescent="0.2">
      <c r="A1162" s="27"/>
      <c r="B1162" s="26"/>
      <c r="C1162" s="26"/>
      <c r="D1162" s="26"/>
      <c r="E1162" s="26"/>
      <c r="F1162" s="26"/>
      <c r="G1162" s="26"/>
      <c r="H1162" s="26"/>
      <c r="I1162" s="26"/>
      <c r="J1162" s="26"/>
      <c r="K1162" s="26"/>
      <c r="L1162" s="26"/>
      <c r="M1162" s="26"/>
      <c r="N1162" s="26"/>
      <c r="O1162" s="26"/>
      <c r="P1162" s="26"/>
      <c r="Q1162" s="26"/>
      <c r="R1162" s="26"/>
      <c r="S1162" s="26"/>
      <c r="T1162" s="26"/>
      <c r="U1162" s="26"/>
      <c r="V1162" s="26"/>
      <c r="W1162" s="26"/>
    </row>
    <row r="1163" spans="1:23" ht="24.95" customHeight="1" x14ac:dyDescent="0.2">
      <c r="A1163" s="27"/>
      <c r="B1163" s="26"/>
      <c r="C1163" s="26"/>
      <c r="D1163" s="26"/>
      <c r="E1163" s="26"/>
      <c r="F1163" s="26"/>
      <c r="G1163" s="26"/>
      <c r="H1163" s="26"/>
      <c r="I1163" s="26"/>
      <c r="J1163" s="26"/>
      <c r="K1163" s="26"/>
      <c r="L1163" s="26"/>
      <c r="M1163" s="26"/>
      <c r="N1163" s="26"/>
      <c r="O1163" s="26"/>
      <c r="P1163" s="26"/>
      <c r="Q1163" s="26"/>
      <c r="R1163" s="26"/>
      <c r="S1163" s="26"/>
      <c r="T1163" s="26"/>
      <c r="U1163" s="26"/>
      <c r="V1163" s="26"/>
      <c r="W1163" s="26"/>
    </row>
    <row r="1164" spans="1:23" ht="24.95" customHeight="1" x14ac:dyDescent="0.2">
      <c r="A1164" s="27"/>
      <c r="B1164" s="26"/>
      <c r="C1164" s="26"/>
      <c r="D1164" s="26"/>
      <c r="E1164" s="26"/>
      <c r="F1164" s="26"/>
      <c r="G1164" s="26"/>
      <c r="H1164" s="26"/>
      <c r="I1164" s="26"/>
      <c r="J1164" s="26"/>
      <c r="K1164" s="26"/>
      <c r="L1164" s="26"/>
      <c r="M1164" s="26"/>
      <c r="N1164" s="26"/>
      <c r="O1164" s="26"/>
      <c r="P1164" s="26"/>
      <c r="Q1164" s="26"/>
      <c r="R1164" s="26"/>
      <c r="S1164" s="26"/>
      <c r="T1164" s="26"/>
      <c r="U1164" s="26"/>
      <c r="V1164" s="26"/>
      <c r="W1164" s="26"/>
    </row>
    <row r="1165" spans="1:23" ht="24.95" customHeight="1" x14ac:dyDescent="0.2">
      <c r="A1165" s="27"/>
      <c r="B1165" s="26"/>
      <c r="C1165" s="26"/>
      <c r="D1165" s="26"/>
      <c r="E1165" s="26"/>
      <c r="F1165" s="26"/>
      <c r="G1165" s="26"/>
      <c r="H1165" s="26"/>
      <c r="I1165" s="26"/>
      <c r="J1165" s="26"/>
      <c r="K1165" s="26"/>
      <c r="L1165" s="26"/>
      <c r="M1165" s="26"/>
      <c r="N1165" s="26"/>
      <c r="O1165" s="26"/>
      <c r="P1165" s="26"/>
      <c r="Q1165" s="26"/>
      <c r="R1165" s="26"/>
      <c r="S1165" s="26"/>
      <c r="T1165" s="26"/>
      <c r="U1165" s="26"/>
      <c r="V1165" s="26"/>
      <c r="W1165" s="26"/>
    </row>
    <row r="1166" spans="1:23" ht="24.95" customHeight="1" x14ac:dyDescent="0.2">
      <c r="A1166" s="27"/>
      <c r="B1166" s="26"/>
      <c r="C1166" s="26"/>
      <c r="D1166" s="26"/>
      <c r="E1166" s="26"/>
      <c r="F1166" s="26"/>
      <c r="G1166" s="26"/>
      <c r="H1166" s="26"/>
      <c r="I1166" s="26"/>
      <c r="J1166" s="26"/>
      <c r="K1166" s="26"/>
      <c r="L1166" s="26"/>
      <c r="M1166" s="26"/>
      <c r="N1166" s="26"/>
      <c r="O1166" s="26"/>
      <c r="P1166" s="26"/>
      <c r="Q1166" s="26"/>
      <c r="R1166" s="26"/>
      <c r="S1166" s="26"/>
      <c r="T1166" s="26"/>
      <c r="U1166" s="26"/>
      <c r="V1166" s="26"/>
      <c r="W1166" s="26"/>
    </row>
    <row r="1167" spans="1:23" ht="24.95" customHeight="1" x14ac:dyDescent="0.2">
      <c r="A1167" s="27"/>
      <c r="B1167" s="26"/>
      <c r="C1167" s="26"/>
      <c r="D1167" s="26"/>
      <c r="E1167" s="26"/>
      <c r="F1167" s="26"/>
      <c r="G1167" s="26"/>
      <c r="H1167" s="26"/>
      <c r="I1167" s="26"/>
      <c r="J1167" s="26"/>
      <c r="K1167" s="26"/>
      <c r="L1167" s="26"/>
      <c r="M1167" s="26"/>
      <c r="N1167" s="26"/>
      <c r="O1167" s="26"/>
      <c r="P1167" s="26"/>
      <c r="Q1167" s="26"/>
      <c r="R1167" s="26"/>
      <c r="S1167" s="26"/>
      <c r="T1167" s="26"/>
      <c r="U1167" s="26"/>
      <c r="V1167" s="26"/>
      <c r="W1167" s="26"/>
    </row>
    <row r="1168" spans="1:23" ht="24.95" customHeight="1" x14ac:dyDescent="0.2">
      <c r="A1168" s="27"/>
      <c r="B1168" s="26"/>
      <c r="C1168" s="26"/>
      <c r="D1168" s="26"/>
      <c r="E1168" s="26"/>
      <c r="F1168" s="26"/>
      <c r="G1168" s="26"/>
      <c r="H1168" s="26"/>
      <c r="I1168" s="26"/>
      <c r="J1168" s="26"/>
      <c r="K1168" s="26"/>
      <c r="L1168" s="26"/>
      <c r="M1168" s="26"/>
      <c r="N1168" s="26"/>
      <c r="O1168" s="26"/>
      <c r="P1168" s="26"/>
      <c r="Q1168" s="26"/>
      <c r="R1168" s="26"/>
      <c r="S1168" s="26"/>
      <c r="T1168" s="26"/>
      <c r="U1168" s="26"/>
      <c r="V1168" s="26"/>
      <c r="W1168" s="26"/>
    </row>
    <row r="1169" spans="1:23" ht="24.95" customHeight="1" x14ac:dyDescent="0.2">
      <c r="A1169" s="27"/>
      <c r="B1169" s="26"/>
      <c r="C1169" s="26"/>
      <c r="D1169" s="26"/>
      <c r="E1169" s="26"/>
      <c r="F1169" s="26"/>
      <c r="G1169" s="26"/>
      <c r="H1169" s="26"/>
      <c r="I1169" s="26"/>
      <c r="J1169" s="26"/>
      <c r="K1169" s="26"/>
      <c r="L1169" s="26"/>
      <c r="M1169" s="26"/>
      <c r="N1169" s="26"/>
      <c r="O1169" s="26"/>
      <c r="P1169" s="26"/>
      <c r="Q1169" s="26"/>
      <c r="R1169" s="26"/>
      <c r="S1169" s="26"/>
      <c r="T1169" s="26"/>
      <c r="U1169" s="26"/>
      <c r="V1169" s="26"/>
      <c r="W1169" s="26"/>
    </row>
    <row r="1170" spans="1:23" ht="24.95" customHeight="1" x14ac:dyDescent="0.2">
      <c r="A1170" s="27"/>
      <c r="B1170" s="26"/>
      <c r="C1170" s="26"/>
      <c r="D1170" s="26"/>
      <c r="E1170" s="26"/>
      <c r="F1170" s="26"/>
      <c r="G1170" s="26"/>
      <c r="H1170" s="26"/>
      <c r="I1170" s="26"/>
      <c r="J1170" s="26"/>
      <c r="K1170" s="26"/>
      <c r="L1170" s="26"/>
      <c r="M1170" s="26"/>
      <c r="N1170" s="26"/>
      <c r="O1170" s="26"/>
      <c r="P1170" s="26"/>
      <c r="Q1170" s="26"/>
      <c r="R1170" s="26"/>
      <c r="S1170" s="26"/>
      <c r="T1170" s="26"/>
      <c r="U1170" s="26"/>
      <c r="V1170" s="26"/>
      <c r="W1170" s="26"/>
    </row>
    <row r="1171" spans="1:23" ht="24.95" customHeight="1" x14ac:dyDescent="0.2">
      <c r="A1171" s="27"/>
      <c r="B1171" s="26"/>
      <c r="C1171" s="26"/>
      <c r="D1171" s="26"/>
      <c r="E1171" s="26"/>
      <c r="F1171" s="26"/>
      <c r="G1171" s="26"/>
      <c r="H1171" s="26"/>
      <c r="I1171" s="26"/>
      <c r="J1171" s="26"/>
      <c r="K1171" s="26"/>
      <c r="L1171" s="26"/>
      <c r="M1171" s="26"/>
      <c r="N1171" s="26"/>
      <c r="O1171" s="26"/>
      <c r="P1171" s="26"/>
      <c r="Q1171" s="26"/>
      <c r="R1171" s="26"/>
      <c r="S1171" s="26"/>
      <c r="T1171" s="26"/>
      <c r="U1171" s="26"/>
      <c r="V1171" s="26"/>
      <c r="W1171" s="26"/>
    </row>
    <row r="1172" spans="1:23" ht="24.95" customHeight="1" x14ac:dyDescent="0.2">
      <c r="A1172" s="27"/>
      <c r="B1172" s="26"/>
      <c r="C1172" s="26"/>
      <c r="D1172" s="26"/>
      <c r="E1172" s="26"/>
      <c r="F1172" s="26"/>
      <c r="G1172" s="26"/>
      <c r="H1172" s="26"/>
      <c r="I1172" s="26"/>
      <c r="J1172" s="26"/>
      <c r="K1172" s="26"/>
      <c r="L1172" s="26"/>
      <c r="M1172" s="26"/>
      <c r="N1172" s="26"/>
      <c r="O1172" s="26"/>
      <c r="P1172" s="26"/>
      <c r="Q1172" s="26"/>
      <c r="R1172" s="26"/>
      <c r="S1172" s="26"/>
      <c r="T1172" s="26"/>
      <c r="U1172" s="26"/>
      <c r="V1172" s="26"/>
      <c r="W1172" s="26"/>
    </row>
    <row r="1173" spans="1:23" ht="24.95" customHeight="1" x14ac:dyDescent="0.2">
      <c r="A1173" s="27"/>
      <c r="B1173" s="26"/>
      <c r="C1173" s="26"/>
      <c r="D1173" s="26"/>
      <c r="E1173" s="26"/>
      <c r="F1173" s="26"/>
      <c r="G1173" s="26"/>
      <c r="H1173" s="26"/>
      <c r="I1173" s="26"/>
      <c r="J1173" s="26"/>
      <c r="K1173" s="26"/>
      <c r="L1173" s="26"/>
      <c r="M1173" s="26"/>
      <c r="N1173" s="26"/>
      <c r="O1173" s="26"/>
      <c r="P1173" s="26"/>
      <c r="Q1173" s="26"/>
      <c r="R1173" s="26"/>
      <c r="S1173" s="26"/>
      <c r="T1173" s="26"/>
      <c r="U1173" s="26"/>
      <c r="V1173" s="26"/>
      <c r="W1173" s="26"/>
    </row>
    <row r="1174" spans="1:23" ht="24.95" customHeight="1" x14ac:dyDescent="0.2">
      <c r="A1174" s="27"/>
      <c r="B1174" s="26"/>
      <c r="C1174" s="26"/>
      <c r="D1174" s="26"/>
      <c r="E1174" s="26"/>
      <c r="F1174" s="26"/>
      <c r="G1174" s="26"/>
      <c r="H1174" s="26"/>
      <c r="I1174" s="26"/>
      <c r="J1174" s="26"/>
      <c r="K1174" s="26"/>
      <c r="L1174" s="26"/>
      <c r="M1174" s="26"/>
      <c r="N1174" s="26"/>
      <c r="O1174" s="26"/>
      <c r="P1174" s="26"/>
      <c r="Q1174" s="26"/>
      <c r="R1174" s="26"/>
      <c r="S1174" s="26"/>
      <c r="T1174" s="26"/>
      <c r="U1174" s="26"/>
      <c r="V1174" s="26"/>
      <c r="W1174" s="26"/>
    </row>
    <row r="1175" spans="1:23" ht="24.95" customHeight="1" x14ac:dyDescent="0.2">
      <c r="A1175" s="27"/>
      <c r="B1175" s="26"/>
      <c r="C1175" s="26"/>
      <c r="D1175" s="26"/>
      <c r="E1175" s="26"/>
      <c r="F1175" s="26"/>
      <c r="G1175" s="26"/>
      <c r="H1175" s="26"/>
      <c r="I1175" s="26"/>
      <c r="J1175" s="26"/>
      <c r="K1175" s="26"/>
      <c r="L1175" s="26"/>
      <c r="M1175" s="26"/>
      <c r="N1175" s="26"/>
      <c r="O1175" s="26"/>
      <c r="P1175" s="26"/>
      <c r="Q1175" s="26"/>
      <c r="R1175" s="26"/>
      <c r="S1175" s="26"/>
      <c r="T1175" s="26"/>
      <c r="U1175" s="26"/>
      <c r="V1175" s="26"/>
      <c r="W1175" s="26"/>
    </row>
    <row r="1176" spans="1:23" ht="24.95" customHeight="1" x14ac:dyDescent="0.2">
      <c r="A1176" s="27"/>
      <c r="B1176" s="26"/>
      <c r="C1176" s="26"/>
      <c r="D1176" s="26"/>
      <c r="E1176" s="26"/>
      <c r="F1176" s="26"/>
      <c r="G1176" s="26"/>
      <c r="H1176" s="26"/>
      <c r="I1176" s="26"/>
      <c r="J1176" s="26"/>
      <c r="K1176" s="26"/>
      <c r="L1176" s="26"/>
      <c r="M1176" s="26"/>
      <c r="N1176" s="26"/>
      <c r="O1176" s="26"/>
      <c r="P1176" s="26"/>
      <c r="Q1176" s="26"/>
      <c r="R1176" s="26"/>
      <c r="S1176" s="26"/>
      <c r="T1176" s="26"/>
      <c r="U1176" s="26"/>
      <c r="V1176" s="26"/>
      <c r="W1176" s="26"/>
    </row>
    <row r="1177" spans="1:23" ht="24.95" customHeight="1" x14ac:dyDescent="0.2">
      <c r="A1177" s="27"/>
      <c r="B1177" s="26"/>
      <c r="C1177" s="26"/>
      <c r="D1177" s="26"/>
      <c r="E1177" s="26"/>
      <c r="F1177" s="26"/>
      <c r="G1177" s="26"/>
      <c r="H1177" s="26"/>
      <c r="I1177" s="26"/>
      <c r="J1177" s="26"/>
      <c r="K1177" s="26"/>
      <c r="L1177" s="26"/>
      <c r="M1177" s="26"/>
      <c r="N1177" s="26"/>
      <c r="O1177" s="26"/>
      <c r="P1177" s="26"/>
      <c r="Q1177" s="26"/>
      <c r="R1177" s="26"/>
      <c r="S1177" s="26"/>
      <c r="T1177" s="26"/>
      <c r="U1177" s="26"/>
      <c r="V1177" s="26"/>
      <c r="W1177" s="26"/>
    </row>
    <row r="1178" spans="1:23" ht="24.95" customHeight="1" x14ac:dyDescent="0.2">
      <c r="A1178" s="27"/>
      <c r="B1178" s="26"/>
      <c r="C1178" s="26"/>
      <c r="D1178" s="26"/>
      <c r="E1178" s="26"/>
      <c r="F1178" s="26"/>
      <c r="G1178" s="26"/>
      <c r="H1178" s="26"/>
      <c r="I1178" s="26"/>
      <c r="J1178" s="26"/>
      <c r="K1178" s="26"/>
      <c r="L1178" s="26"/>
      <c r="M1178" s="26"/>
      <c r="N1178" s="26"/>
      <c r="O1178" s="26"/>
      <c r="P1178" s="26"/>
      <c r="Q1178" s="26"/>
      <c r="R1178" s="26"/>
      <c r="S1178" s="26"/>
      <c r="T1178" s="26"/>
      <c r="U1178" s="26"/>
      <c r="V1178" s="26"/>
      <c r="W1178" s="26"/>
    </row>
    <row r="1179" spans="1:23" ht="24.95" customHeight="1" x14ac:dyDescent="0.2">
      <c r="A1179" s="27"/>
      <c r="B1179" s="26"/>
      <c r="C1179" s="26"/>
      <c r="D1179" s="26"/>
      <c r="E1179" s="26"/>
      <c r="F1179" s="26"/>
      <c r="G1179" s="26"/>
      <c r="H1179" s="26"/>
      <c r="I1179" s="26"/>
      <c r="J1179" s="26"/>
      <c r="K1179" s="26"/>
      <c r="L1179" s="26"/>
      <c r="M1179" s="26"/>
      <c r="N1179" s="26"/>
      <c r="O1179" s="26"/>
      <c r="P1179" s="26"/>
      <c r="Q1179" s="26"/>
      <c r="R1179" s="26"/>
      <c r="S1179" s="26"/>
      <c r="T1179" s="26"/>
      <c r="U1179" s="26"/>
      <c r="V1179" s="26"/>
      <c r="W1179" s="26"/>
    </row>
  </sheetData>
  <sheetProtection sheet="1" objects="1" scenarios="1"/>
  <mergeCells count="137">
    <mergeCell ref="A1:R1"/>
    <mergeCell ref="A2:R2"/>
    <mergeCell ref="A3:R3"/>
    <mergeCell ref="A4:R4"/>
    <mergeCell ref="A5:R5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P8:P9"/>
    <mergeCell ref="Q8:Q9"/>
    <mergeCell ref="R8:R9"/>
    <mergeCell ref="A10:A12"/>
    <mergeCell ref="B10:B12"/>
    <mergeCell ref="A13:A15"/>
    <mergeCell ref="B13:B15"/>
    <mergeCell ref="J8:J9"/>
    <mergeCell ref="K8:K9"/>
    <mergeCell ref="L8:L9"/>
    <mergeCell ref="M8:M9"/>
    <mergeCell ref="N8:N9"/>
    <mergeCell ref="O8:O9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43:A45"/>
    <mergeCell ref="B43:B45"/>
    <mergeCell ref="A46:A48"/>
    <mergeCell ref="B46:B48"/>
    <mergeCell ref="A49:A51"/>
    <mergeCell ref="B49:B51"/>
    <mergeCell ref="A34:A36"/>
    <mergeCell ref="B34:B36"/>
    <mergeCell ref="A37:A39"/>
    <mergeCell ref="B37:B39"/>
    <mergeCell ref="A40:A42"/>
    <mergeCell ref="B40:B42"/>
    <mergeCell ref="A61:A63"/>
    <mergeCell ref="B61:B63"/>
    <mergeCell ref="A64:A66"/>
    <mergeCell ref="B64:B66"/>
    <mergeCell ref="A67:A69"/>
    <mergeCell ref="B67:B69"/>
    <mergeCell ref="A52:A54"/>
    <mergeCell ref="B52:B54"/>
    <mergeCell ref="A55:A57"/>
    <mergeCell ref="B55:B57"/>
    <mergeCell ref="A58:A60"/>
    <mergeCell ref="B58:B60"/>
    <mergeCell ref="A79:A81"/>
    <mergeCell ref="B79:B81"/>
    <mergeCell ref="A82:A84"/>
    <mergeCell ref="B82:B84"/>
    <mergeCell ref="A85:A87"/>
    <mergeCell ref="B85:B87"/>
    <mergeCell ref="A70:A72"/>
    <mergeCell ref="B70:B72"/>
    <mergeCell ref="A73:A75"/>
    <mergeCell ref="B73:B75"/>
    <mergeCell ref="A76:A78"/>
    <mergeCell ref="B76:B78"/>
    <mergeCell ref="A97:A99"/>
    <mergeCell ref="B97:B99"/>
    <mergeCell ref="A100:A102"/>
    <mergeCell ref="B100:B102"/>
    <mergeCell ref="A103:A105"/>
    <mergeCell ref="B103:B105"/>
    <mergeCell ref="A88:A90"/>
    <mergeCell ref="B88:B90"/>
    <mergeCell ref="A91:A93"/>
    <mergeCell ref="B91:B93"/>
    <mergeCell ref="A94:A96"/>
    <mergeCell ref="B94:B96"/>
    <mergeCell ref="A115:A117"/>
    <mergeCell ref="B115:B117"/>
    <mergeCell ref="A118:A120"/>
    <mergeCell ref="B118:B120"/>
    <mergeCell ref="A121:A123"/>
    <mergeCell ref="B121:B123"/>
    <mergeCell ref="A106:A108"/>
    <mergeCell ref="B106:B108"/>
    <mergeCell ref="A109:A111"/>
    <mergeCell ref="B109:B111"/>
    <mergeCell ref="A112:A114"/>
    <mergeCell ref="B112:B114"/>
    <mergeCell ref="A133:A135"/>
    <mergeCell ref="B133:B135"/>
    <mergeCell ref="A136:A138"/>
    <mergeCell ref="B136:B138"/>
    <mergeCell ref="A139:A141"/>
    <mergeCell ref="B139:B141"/>
    <mergeCell ref="A124:A126"/>
    <mergeCell ref="B124:B126"/>
    <mergeCell ref="A127:A129"/>
    <mergeCell ref="B127:B129"/>
    <mergeCell ref="A130:A132"/>
    <mergeCell ref="B130:B132"/>
    <mergeCell ref="A151:A153"/>
    <mergeCell ref="B151:B153"/>
    <mergeCell ref="A154:A156"/>
    <mergeCell ref="B154:B156"/>
    <mergeCell ref="A157:A159"/>
    <mergeCell ref="B157:B159"/>
    <mergeCell ref="A142:A144"/>
    <mergeCell ref="B142:B144"/>
    <mergeCell ref="A145:A147"/>
    <mergeCell ref="B145:B147"/>
    <mergeCell ref="A148:A150"/>
    <mergeCell ref="B148:B150"/>
    <mergeCell ref="A172:B174"/>
    <mergeCell ref="A175:R175"/>
    <mergeCell ref="A177:R177"/>
    <mergeCell ref="A179:R179"/>
    <mergeCell ref="A169:A171"/>
    <mergeCell ref="B169:B171"/>
    <mergeCell ref="A160:A162"/>
    <mergeCell ref="B160:B162"/>
    <mergeCell ref="A163:A165"/>
    <mergeCell ref="B163:B165"/>
    <mergeCell ref="A166:A168"/>
    <mergeCell ref="B166:B168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rowBreaks count="4" manualBreakCount="4">
    <brk id="42" max="17" man="1"/>
    <brk id="75" max="17" man="1"/>
    <brk id="108" max="17" man="1"/>
    <brk id="141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20"/>
  <sheetViews>
    <sheetView showGridLines="0" zoomScaleSheetLayoutView="90" workbookViewId="0">
      <pane xSplit="18" ySplit="9" topLeftCell="S10" activePane="bottomRight" state="frozen"/>
      <selection activeCell="N13" sqref="N13"/>
      <selection pane="topRight" activeCell="N13" sqref="N13"/>
      <selection pane="bottomLeft" activeCell="N13" sqref="N13"/>
      <selection pane="bottomRight" activeCell="A20" sqref="A20:R20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3" width="5.7109375" style="2" customWidth="1"/>
    <col min="4" max="6" width="7.7109375" style="2" customWidth="1"/>
    <col min="7" max="15" width="7.28515625" style="2" customWidth="1"/>
    <col min="16" max="17" width="8.28515625" style="2" customWidth="1"/>
    <col min="18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/>
  </cols>
  <sheetData>
    <row r="1" spans="1:23" ht="20.100000000000001" customHeight="1" x14ac:dyDescent="0.2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20.100000000000001" customHeight="1" x14ac:dyDescent="0.2">
      <c r="A2" s="32" t="s">
        <v>77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20.100000000000001" customHeight="1" x14ac:dyDescent="0.2">
      <c r="A3" s="35" t="s">
        <v>78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20.100000000000001" customHeight="1" x14ac:dyDescent="0.2">
      <c r="A5" s="41" t="s">
        <v>85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20.100000000000001" customHeight="1" x14ac:dyDescent="0.2">
      <c r="A6" s="44" t="s">
        <v>21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28"/>
      <c r="T6" s="28"/>
      <c r="U6" s="28"/>
      <c r="V6" s="28"/>
      <c r="W6" s="28"/>
    </row>
    <row r="7" spans="1:23" ht="9.9499999999999993" customHeight="1" x14ac:dyDescent="0.2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  <c r="S7" s="28"/>
      <c r="T7" s="28"/>
      <c r="U7" s="8"/>
      <c r="V7" s="28"/>
      <c r="W7" s="28"/>
    </row>
    <row r="8" spans="1:23" ht="15" customHeight="1" x14ac:dyDescent="0.2">
      <c r="A8" s="50"/>
      <c r="B8" s="51" t="s">
        <v>0</v>
      </c>
      <c r="C8" s="51" t="s">
        <v>1</v>
      </c>
      <c r="D8" s="52" t="s">
        <v>2</v>
      </c>
      <c r="E8" s="52" t="s">
        <v>3</v>
      </c>
      <c r="F8" s="52" t="s">
        <v>4</v>
      </c>
      <c r="G8" s="52" t="s">
        <v>5</v>
      </c>
      <c r="H8" s="52" t="s">
        <v>6</v>
      </c>
      <c r="I8" s="52" t="s">
        <v>7</v>
      </c>
      <c r="J8" s="52" t="s">
        <v>8</v>
      </c>
      <c r="K8" s="52" t="s">
        <v>9</v>
      </c>
      <c r="L8" s="52" t="s">
        <v>10</v>
      </c>
      <c r="M8" s="52" t="s">
        <v>11</v>
      </c>
      <c r="N8" s="52" t="s">
        <v>12</v>
      </c>
      <c r="O8" s="52" t="s">
        <v>13</v>
      </c>
      <c r="P8" s="57" t="s">
        <v>14</v>
      </c>
      <c r="Q8" s="52" t="s">
        <v>15</v>
      </c>
      <c r="R8" s="59" t="s">
        <v>16</v>
      </c>
    </row>
    <row r="9" spans="1:23" ht="15" customHeight="1" x14ac:dyDescent="0.2">
      <c r="A9" s="50"/>
      <c r="B9" s="51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8"/>
      <c r="Q9" s="52"/>
      <c r="R9" s="59"/>
    </row>
    <row r="10" spans="1:23" ht="15" customHeight="1" x14ac:dyDescent="0.2">
      <c r="A10" s="53">
        <v>1</v>
      </c>
      <c r="B10" s="56" t="s">
        <v>39</v>
      </c>
      <c r="C10" s="9" t="s">
        <v>17</v>
      </c>
      <c r="D10" s="10"/>
      <c r="E10" s="10"/>
      <c r="F10" s="1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2"/>
    </row>
    <row r="11" spans="1:23" ht="15" customHeight="1" x14ac:dyDescent="0.2">
      <c r="A11" s="54"/>
      <c r="B11" s="56"/>
      <c r="C11" s="9" t="s">
        <v>18</v>
      </c>
      <c r="D11" s="10">
        <v>1</v>
      </c>
      <c r="E11" s="10">
        <v>1</v>
      </c>
      <c r="F11" s="11">
        <v>100</v>
      </c>
      <c r="G11" s="10">
        <v>0</v>
      </c>
      <c r="H11" s="10">
        <v>0</v>
      </c>
      <c r="I11" s="10">
        <v>0</v>
      </c>
      <c r="J11" s="10">
        <v>1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1</v>
      </c>
      <c r="Q11" s="10">
        <v>5</v>
      </c>
      <c r="R11" s="12">
        <v>62.5</v>
      </c>
    </row>
    <row r="12" spans="1:23" ht="15" customHeight="1" x14ac:dyDescent="0.2">
      <c r="A12" s="55"/>
      <c r="B12" s="56"/>
      <c r="C12" s="9" t="s">
        <v>19</v>
      </c>
      <c r="D12" s="10">
        <v>1</v>
      </c>
      <c r="E12" s="10">
        <v>1</v>
      </c>
      <c r="F12" s="11">
        <v>100</v>
      </c>
      <c r="G12" s="10">
        <v>0</v>
      </c>
      <c r="H12" s="10">
        <v>0</v>
      </c>
      <c r="I12" s="10">
        <v>0</v>
      </c>
      <c r="J12" s="10">
        <v>1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1</v>
      </c>
      <c r="Q12" s="10">
        <v>5</v>
      </c>
      <c r="R12" s="12">
        <v>62.5</v>
      </c>
    </row>
    <row r="13" spans="1:23" ht="15" customHeight="1" x14ac:dyDescent="0.2">
      <c r="A13" s="60" t="s">
        <v>20</v>
      </c>
      <c r="B13" s="61"/>
      <c r="C13" s="13" t="s">
        <v>17</v>
      </c>
      <c r="D13" s="14">
        <f>SUMIF($C$10:$C$12,$C$13,D10:D12)</f>
        <v>0</v>
      </c>
      <c r="E13" s="14">
        <f>SUMIF($C$10:$C$12,$C$13,E10:E12)</f>
        <v>0</v>
      </c>
      <c r="F13" s="15">
        <f>IF(D13&gt;0,ROUND((E13/D13)*100,2),0)</f>
        <v>0</v>
      </c>
      <c r="G13" s="14">
        <f t="shared" ref="G13:Q13" si="0">SUMIF($C$10:$C$12,$C$13,G10:G12)</f>
        <v>0</v>
      </c>
      <c r="H13" s="14">
        <f t="shared" si="0"/>
        <v>0</v>
      </c>
      <c r="I13" s="14">
        <f t="shared" si="0"/>
        <v>0</v>
      </c>
      <c r="J13" s="14">
        <f t="shared" si="0"/>
        <v>0</v>
      </c>
      <c r="K13" s="14">
        <f t="shared" si="0"/>
        <v>0</v>
      </c>
      <c r="L13" s="14">
        <f t="shared" si="0"/>
        <v>0</v>
      </c>
      <c r="M13" s="14">
        <f t="shared" si="0"/>
        <v>0</v>
      </c>
      <c r="N13" s="14">
        <f t="shared" si="0"/>
        <v>0</v>
      </c>
      <c r="O13" s="14">
        <f t="shared" si="0"/>
        <v>0</v>
      </c>
      <c r="P13" s="14">
        <f t="shared" si="0"/>
        <v>0</v>
      </c>
      <c r="Q13" s="14">
        <f t="shared" si="0"/>
        <v>0</v>
      </c>
      <c r="R13" s="16">
        <f>IF(D13&gt;0,ROUND((Q13/D13)*12.5,2),0)</f>
        <v>0</v>
      </c>
    </row>
    <row r="14" spans="1:23" ht="15" customHeight="1" x14ac:dyDescent="0.2">
      <c r="A14" s="62"/>
      <c r="B14" s="63"/>
      <c r="C14" s="13" t="s">
        <v>18</v>
      </c>
      <c r="D14" s="14">
        <f>SUMIF($C$10:$C$12,$C$14,D10:D12)</f>
        <v>1</v>
      </c>
      <c r="E14" s="14">
        <f>SUMIF($C$10:$C$12,$C$14,E10:E12)</f>
        <v>1</v>
      </c>
      <c r="F14" s="15">
        <f>IF(D14&gt;0,ROUND((E14/D14)*100,2),0)</f>
        <v>100</v>
      </c>
      <c r="G14" s="14">
        <f t="shared" ref="G14:Q14" si="1">SUMIF($C$10:$C$12,$C$14,G10:G12)</f>
        <v>0</v>
      </c>
      <c r="H14" s="14">
        <f t="shared" si="1"/>
        <v>0</v>
      </c>
      <c r="I14" s="14">
        <f t="shared" si="1"/>
        <v>0</v>
      </c>
      <c r="J14" s="14">
        <f t="shared" si="1"/>
        <v>1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1"/>
        <v>0</v>
      </c>
      <c r="O14" s="14">
        <f t="shared" si="1"/>
        <v>0</v>
      </c>
      <c r="P14" s="14">
        <f t="shared" si="1"/>
        <v>1</v>
      </c>
      <c r="Q14" s="14">
        <f t="shared" si="1"/>
        <v>5</v>
      </c>
      <c r="R14" s="16">
        <f>IF(D14&gt;0,ROUND((Q14/D14)*12.5,2),0)</f>
        <v>62.5</v>
      </c>
    </row>
    <row r="15" spans="1:23" ht="15" customHeight="1" x14ac:dyDescent="0.2">
      <c r="A15" s="64"/>
      <c r="B15" s="65"/>
      <c r="C15" s="13" t="s">
        <v>19</v>
      </c>
      <c r="D15" s="14">
        <f>SUMIF($C$10:$C$12,$C$15,D10:D12)</f>
        <v>1</v>
      </c>
      <c r="E15" s="14">
        <f>SUMIF($C$10:$C$12,$C$15,E10:E12)</f>
        <v>1</v>
      </c>
      <c r="F15" s="15">
        <f>IF(D15&gt;0,ROUND((E15/D15)*100,2),0)</f>
        <v>100</v>
      </c>
      <c r="G15" s="14">
        <f t="shared" ref="G15:Q15" si="2">SUMIF($C$10:$C$12,$C$15,G10:G12)</f>
        <v>0</v>
      </c>
      <c r="H15" s="14">
        <f t="shared" si="2"/>
        <v>0</v>
      </c>
      <c r="I15" s="14">
        <f t="shared" si="2"/>
        <v>0</v>
      </c>
      <c r="J15" s="14">
        <f t="shared" si="2"/>
        <v>1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1</v>
      </c>
      <c r="Q15" s="14">
        <f t="shared" si="2"/>
        <v>5</v>
      </c>
      <c r="R15" s="16">
        <f>IF(D15&gt;0,ROUND((Q15/D15)*12.5,2),0)</f>
        <v>62.5</v>
      </c>
    </row>
    <row r="16" spans="1:23" ht="20.100000000000001" customHeight="1" x14ac:dyDescent="0.2">
      <c r="A16" s="66" t="s">
        <v>80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8"/>
    </row>
    <row r="17" spans="1:23" s="22" customFormat="1" ht="20.100000000000001" customHeight="1" x14ac:dyDescent="0.2">
      <c r="A17" s="17"/>
      <c r="B17" s="18" t="s">
        <v>90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9"/>
      <c r="S17" s="20"/>
      <c r="T17" s="21"/>
      <c r="U17" s="20"/>
      <c r="V17" s="20"/>
      <c r="W17" s="20"/>
    </row>
    <row r="18" spans="1:23" s="22" customFormat="1" ht="20.100000000000001" customHeight="1" x14ac:dyDescent="0.2">
      <c r="A18" s="69">
        <v>43251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1"/>
      <c r="S18" s="20"/>
      <c r="T18" s="21"/>
      <c r="U18" s="20"/>
      <c r="V18" s="20"/>
      <c r="W18" s="20"/>
    </row>
    <row r="19" spans="1:23" s="22" customFormat="1" ht="20.100000000000001" customHeight="1" x14ac:dyDescent="0.2">
      <c r="A19" s="17"/>
      <c r="B19" s="23" t="s">
        <v>91</v>
      </c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19"/>
      <c r="S19" s="20"/>
      <c r="T19" s="21"/>
      <c r="U19" s="20"/>
      <c r="V19" s="20"/>
      <c r="W19" s="20"/>
    </row>
    <row r="20" spans="1:23" s="22" customFormat="1" ht="20.100000000000001" customHeight="1" thickBot="1" x14ac:dyDescent="0.25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4"/>
      <c r="S20" s="20"/>
      <c r="T20" s="21"/>
      <c r="U20" s="20"/>
      <c r="V20" s="20"/>
      <c r="W20" s="20"/>
    </row>
    <row r="1001" spans="1:23" ht="24.95" customHeight="1" x14ac:dyDescent="0.2">
      <c r="A1001" s="25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</row>
    <row r="1002" spans="1:23" ht="24.95" customHeight="1" x14ac:dyDescent="0.2">
      <c r="A1002" s="27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</row>
    <row r="1003" spans="1:23" ht="24.95" customHeight="1" x14ac:dyDescent="0.2">
      <c r="A1003" s="27"/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</row>
    <row r="1004" spans="1:23" ht="24.95" customHeight="1" x14ac:dyDescent="0.2">
      <c r="A1004" s="27"/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  <c r="U1004" s="26"/>
      <c r="V1004" s="26"/>
      <c r="W1004" s="26"/>
    </row>
    <row r="1005" spans="1:23" ht="24.95" customHeight="1" x14ac:dyDescent="0.2">
      <c r="A1005" s="27"/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26"/>
      <c r="T1005" s="26"/>
      <c r="U1005" s="26"/>
      <c r="V1005" s="26"/>
      <c r="W1005" s="26"/>
    </row>
    <row r="1006" spans="1:23" ht="24.95" customHeight="1" x14ac:dyDescent="0.2">
      <c r="A1006" s="27"/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26"/>
      <c r="T1006" s="26"/>
      <c r="U1006" s="26"/>
      <c r="V1006" s="26"/>
      <c r="W1006" s="26"/>
    </row>
    <row r="1007" spans="1:23" ht="24.95" customHeight="1" x14ac:dyDescent="0.2">
      <c r="A1007" s="27"/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26"/>
      <c r="T1007" s="26"/>
      <c r="U1007" s="26"/>
      <c r="V1007" s="26"/>
      <c r="W1007" s="26"/>
    </row>
    <row r="1008" spans="1:23" ht="24.95" customHeight="1" x14ac:dyDescent="0.2">
      <c r="A1008" s="27"/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26"/>
      <c r="T1008" s="26"/>
      <c r="U1008" s="26"/>
      <c r="V1008" s="26"/>
      <c r="W1008" s="26"/>
    </row>
    <row r="1009" spans="1:23" ht="24.95" customHeight="1" x14ac:dyDescent="0.2">
      <c r="A1009" s="27"/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  <c r="S1009" s="26"/>
      <c r="T1009" s="26"/>
      <c r="U1009" s="26"/>
      <c r="V1009" s="26"/>
      <c r="W1009" s="26"/>
    </row>
    <row r="1010" spans="1:23" ht="24.95" customHeight="1" x14ac:dyDescent="0.2">
      <c r="A1010" s="27"/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26"/>
      <c r="T1010" s="26"/>
      <c r="U1010" s="26"/>
      <c r="V1010" s="26"/>
      <c r="W1010" s="26"/>
    </row>
    <row r="1011" spans="1:23" ht="24.95" customHeight="1" x14ac:dyDescent="0.2">
      <c r="A1011" s="27"/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  <c r="S1011" s="26"/>
      <c r="T1011" s="26"/>
      <c r="U1011" s="26"/>
      <c r="V1011" s="26"/>
      <c r="W1011" s="26"/>
    </row>
    <row r="1012" spans="1:23" ht="24.95" customHeight="1" x14ac:dyDescent="0.2">
      <c r="A1012" s="27"/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26"/>
      <c r="T1012" s="26"/>
      <c r="U1012" s="26"/>
      <c r="V1012" s="26"/>
      <c r="W1012" s="26"/>
    </row>
    <row r="1013" spans="1:23" ht="24.95" customHeight="1" x14ac:dyDescent="0.2">
      <c r="A1013" s="27"/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26"/>
      <c r="T1013" s="26"/>
      <c r="U1013" s="26"/>
      <c r="V1013" s="26"/>
      <c r="W1013" s="26"/>
    </row>
    <row r="1014" spans="1:23" ht="24.95" customHeight="1" x14ac:dyDescent="0.2">
      <c r="A1014" s="27"/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26"/>
      <c r="T1014" s="26"/>
      <c r="U1014" s="26"/>
      <c r="V1014" s="26"/>
      <c r="W1014" s="26"/>
    </row>
    <row r="1015" spans="1:23" ht="24.95" customHeight="1" x14ac:dyDescent="0.2">
      <c r="A1015" s="27"/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  <c r="S1015" s="26"/>
      <c r="T1015" s="26"/>
      <c r="U1015" s="26"/>
      <c r="V1015" s="26"/>
      <c r="W1015" s="26"/>
    </row>
    <row r="1016" spans="1:23" ht="24.95" customHeight="1" x14ac:dyDescent="0.2">
      <c r="A1016" s="27"/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26"/>
      <c r="T1016" s="26"/>
      <c r="U1016" s="26"/>
      <c r="V1016" s="26"/>
      <c r="W1016" s="26"/>
    </row>
    <row r="1017" spans="1:23" ht="24.95" customHeight="1" x14ac:dyDescent="0.2">
      <c r="A1017" s="27"/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26"/>
      <c r="T1017" s="26"/>
      <c r="U1017" s="26"/>
      <c r="V1017" s="26"/>
      <c r="W1017" s="26"/>
    </row>
    <row r="1018" spans="1:23" ht="24.95" customHeight="1" x14ac:dyDescent="0.2">
      <c r="A1018" s="27"/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26"/>
      <c r="T1018" s="26"/>
      <c r="U1018" s="26"/>
      <c r="V1018" s="26"/>
      <c r="W1018" s="26"/>
    </row>
    <row r="1019" spans="1:23" ht="24.95" customHeight="1" x14ac:dyDescent="0.2">
      <c r="A1019" s="27"/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26"/>
      <c r="T1019" s="26"/>
      <c r="U1019" s="26"/>
      <c r="V1019" s="26"/>
      <c r="W1019" s="26"/>
    </row>
    <row r="1020" spans="1:23" ht="24.95" customHeight="1" x14ac:dyDescent="0.2">
      <c r="A1020" s="27"/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  <c r="S1020" s="26"/>
      <c r="T1020" s="26"/>
      <c r="U1020" s="26"/>
      <c r="V1020" s="26"/>
      <c r="W1020" s="26"/>
    </row>
  </sheetData>
  <sheetProtection sheet="1" objects="1" scenarios="1"/>
  <mergeCells count="31"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:R1"/>
    <mergeCell ref="A2:R2"/>
    <mergeCell ref="A3:R3"/>
    <mergeCell ref="A4:R4"/>
    <mergeCell ref="A5:R5"/>
    <mergeCell ref="A13:B15"/>
    <mergeCell ref="A16:R16"/>
    <mergeCell ref="A18:R18"/>
    <mergeCell ref="A20:R20"/>
    <mergeCell ref="P8:P9"/>
    <mergeCell ref="Q8:Q9"/>
    <mergeCell ref="R8:R9"/>
    <mergeCell ref="A10:A12"/>
    <mergeCell ref="B10:B12"/>
    <mergeCell ref="J8:J9"/>
    <mergeCell ref="K8:K9"/>
    <mergeCell ref="L8:L9"/>
    <mergeCell ref="M8:M9"/>
    <mergeCell ref="N8:N9"/>
    <mergeCell ref="O8:O9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79"/>
  <sheetViews>
    <sheetView showGridLines="0" zoomScaleSheetLayoutView="90" workbookViewId="0">
      <pane xSplit="18" ySplit="9" topLeftCell="S168" activePane="bottomRight" state="frozen"/>
      <selection activeCell="N13" sqref="N13"/>
      <selection pane="topRight" activeCell="N13" sqref="N13"/>
      <selection pane="bottomLeft" activeCell="N13" sqref="N13"/>
      <selection pane="bottomRight" activeCell="A179" sqref="A179:R179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3" width="5.7109375" style="2" customWidth="1"/>
    <col min="4" max="6" width="7.7109375" style="2" customWidth="1"/>
    <col min="7" max="15" width="7.28515625" style="2" customWidth="1"/>
    <col min="16" max="17" width="8.28515625" style="2" customWidth="1"/>
    <col min="18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/>
  </cols>
  <sheetData>
    <row r="1" spans="1:23" ht="20.100000000000001" customHeight="1" x14ac:dyDescent="0.2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20.100000000000001" customHeight="1" x14ac:dyDescent="0.2">
      <c r="A2" s="32" t="s">
        <v>77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20.100000000000001" customHeight="1" x14ac:dyDescent="0.2">
      <c r="A3" s="35" t="s">
        <v>78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20.100000000000001" customHeight="1" x14ac:dyDescent="0.2">
      <c r="A5" s="41" t="s">
        <v>86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20.100000000000001" customHeight="1" x14ac:dyDescent="0.2">
      <c r="A6" s="44" t="s">
        <v>21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28"/>
      <c r="T6" s="28"/>
      <c r="U6" s="28"/>
      <c r="V6" s="28"/>
      <c r="W6" s="28"/>
    </row>
    <row r="7" spans="1:23" ht="9.9499999999999993" customHeight="1" x14ac:dyDescent="0.2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  <c r="S7" s="28"/>
      <c r="T7" s="28"/>
      <c r="U7" s="8"/>
      <c r="V7" s="28"/>
      <c r="W7" s="28"/>
    </row>
    <row r="8" spans="1:23" ht="15" customHeight="1" x14ac:dyDescent="0.2">
      <c r="A8" s="50"/>
      <c r="B8" s="51" t="s">
        <v>0</v>
      </c>
      <c r="C8" s="51" t="s">
        <v>1</v>
      </c>
      <c r="D8" s="52" t="s">
        <v>2</v>
      </c>
      <c r="E8" s="52" t="s">
        <v>3</v>
      </c>
      <c r="F8" s="52" t="s">
        <v>4</v>
      </c>
      <c r="G8" s="52" t="s">
        <v>5</v>
      </c>
      <c r="H8" s="52" t="s">
        <v>6</v>
      </c>
      <c r="I8" s="52" t="s">
        <v>7</v>
      </c>
      <c r="J8" s="52" t="s">
        <v>8</v>
      </c>
      <c r="K8" s="52" t="s">
        <v>9</v>
      </c>
      <c r="L8" s="52" t="s">
        <v>10</v>
      </c>
      <c r="M8" s="52" t="s">
        <v>11</v>
      </c>
      <c r="N8" s="52" t="s">
        <v>12</v>
      </c>
      <c r="O8" s="52" t="s">
        <v>13</v>
      </c>
      <c r="P8" s="57" t="s">
        <v>14</v>
      </c>
      <c r="Q8" s="52" t="s">
        <v>15</v>
      </c>
      <c r="R8" s="59" t="s">
        <v>16</v>
      </c>
    </row>
    <row r="9" spans="1:23" ht="15" customHeight="1" x14ac:dyDescent="0.2">
      <c r="A9" s="50"/>
      <c r="B9" s="51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8"/>
      <c r="Q9" s="52"/>
      <c r="R9" s="59"/>
    </row>
    <row r="10" spans="1:23" ht="15" customHeight="1" x14ac:dyDescent="0.2">
      <c r="A10" s="53">
        <v>1</v>
      </c>
      <c r="B10" s="56" t="s">
        <v>23</v>
      </c>
      <c r="C10" s="9" t="s">
        <v>17</v>
      </c>
      <c r="D10" s="10">
        <v>9</v>
      </c>
      <c r="E10" s="10">
        <v>9</v>
      </c>
      <c r="F10" s="11">
        <v>100</v>
      </c>
      <c r="G10" s="10">
        <v>2</v>
      </c>
      <c r="H10" s="10">
        <v>3</v>
      </c>
      <c r="I10" s="10">
        <v>2</v>
      </c>
      <c r="J10" s="10">
        <v>1</v>
      </c>
      <c r="K10" s="10">
        <v>0</v>
      </c>
      <c r="L10" s="10">
        <v>1</v>
      </c>
      <c r="M10" s="10">
        <v>0</v>
      </c>
      <c r="N10" s="10">
        <v>0</v>
      </c>
      <c r="O10" s="10">
        <v>0</v>
      </c>
      <c r="P10" s="10">
        <v>9</v>
      </c>
      <c r="Q10" s="10">
        <v>57</v>
      </c>
      <c r="R10" s="12">
        <v>79.17</v>
      </c>
    </row>
    <row r="11" spans="1:23" ht="15" customHeight="1" x14ac:dyDescent="0.2">
      <c r="A11" s="54"/>
      <c r="B11" s="56"/>
      <c r="C11" s="9" t="s">
        <v>18</v>
      </c>
      <c r="D11" s="10">
        <v>7</v>
      </c>
      <c r="E11" s="10">
        <v>7</v>
      </c>
      <c r="F11" s="11">
        <v>100</v>
      </c>
      <c r="G11" s="10">
        <v>1</v>
      </c>
      <c r="H11" s="10">
        <v>2</v>
      </c>
      <c r="I11" s="10">
        <v>1</v>
      </c>
      <c r="J11" s="10">
        <v>0</v>
      </c>
      <c r="K11" s="10">
        <v>1</v>
      </c>
      <c r="L11" s="10">
        <v>1</v>
      </c>
      <c r="M11" s="10">
        <v>0</v>
      </c>
      <c r="N11" s="10">
        <v>1</v>
      </c>
      <c r="O11" s="10">
        <v>0</v>
      </c>
      <c r="P11" s="10">
        <v>7</v>
      </c>
      <c r="Q11" s="10">
        <v>36</v>
      </c>
      <c r="R11" s="12">
        <v>64.290000000000006</v>
      </c>
    </row>
    <row r="12" spans="1:23" ht="15" customHeight="1" x14ac:dyDescent="0.2">
      <c r="A12" s="55"/>
      <c r="B12" s="56"/>
      <c r="C12" s="9" t="s">
        <v>19</v>
      </c>
      <c r="D12" s="10">
        <v>16</v>
      </c>
      <c r="E12" s="10">
        <v>16</v>
      </c>
      <c r="F12" s="11">
        <v>100</v>
      </c>
      <c r="G12" s="10">
        <v>3</v>
      </c>
      <c r="H12" s="10">
        <v>5</v>
      </c>
      <c r="I12" s="10">
        <v>3</v>
      </c>
      <c r="J12" s="10">
        <v>1</v>
      </c>
      <c r="K12" s="10">
        <v>1</v>
      </c>
      <c r="L12" s="10">
        <v>2</v>
      </c>
      <c r="M12" s="10">
        <v>0</v>
      </c>
      <c r="N12" s="10">
        <v>1</v>
      </c>
      <c r="O12" s="10">
        <v>0</v>
      </c>
      <c r="P12" s="10">
        <v>16</v>
      </c>
      <c r="Q12" s="10">
        <v>93</v>
      </c>
      <c r="R12" s="12">
        <v>72.66</v>
      </c>
    </row>
    <row r="13" spans="1:23" ht="15" customHeight="1" x14ac:dyDescent="0.2">
      <c r="A13" s="53">
        <v>2</v>
      </c>
      <c r="B13" s="56" t="s">
        <v>24</v>
      </c>
      <c r="C13" s="9" t="s">
        <v>17</v>
      </c>
      <c r="D13" s="10">
        <v>16</v>
      </c>
      <c r="E13" s="10">
        <v>10</v>
      </c>
      <c r="F13" s="11">
        <v>62.5</v>
      </c>
      <c r="G13" s="10">
        <v>0</v>
      </c>
      <c r="H13" s="10">
        <v>1</v>
      </c>
      <c r="I13" s="10">
        <v>0</v>
      </c>
      <c r="J13" s="10">
        <v>0</v>
      </c>
      <c r="K13" s="10">
        <v>0</v>
      </c>
      <c r="L13" s="10">
        <v>3</v>
      </c>
      <c r="M13" s="10">
        <v>2</v>
      </c>
      <c r="N13" s="10">
        <v>4</v>
      </c>
      <c r="O13" s="10">
        <v>6</v>
      </c>
      <c r="P13" s="10">
        <v>16</v>
      </c>
      <c r="Q13" s="10">
        <v>24</v>
      </c>
      <c r="R13" s="12">
        <v>18.75</v>
      </c>
    </row>
    <row r="14" spans="1:23" ht="15" customHeight="1" x14ac:dyDescent="0.2">
      <c r="A14" s="54"/>
      <c r="B14" s="56"/>
      <c r="C14" s="9" t="s">
        <v>18</v>
      </c>
      <c r="D14" s="10">
        <v>9</v>
      </c>
      <c r="E14" s="10">
        <v>9</v>
      </c>
      <c r="F14" s="11">
        <v>100</v>
      </c>
      <c r="G14" s="10">
        <v>2</v>
      </c>
      <c r="H14" s="10">
        <v>1</v>
      </c>
      <c r="I14" s="10">
        <v>0</v>
      </c>
      <c r="J14" s="10">
        <v>0</v>
      </c>
      <c r="K14" s="10">
        <v>1</v>
      </c>
      <c r="L14" s="10">
        <v>0</v>
      </c>
      <c r="M14" s="10">
        <v>0</v>
      </c>
      <c r="N14" s="10">
        <v>5</v>
      </c>
      <c r="O14" s="10">
        <v>0</v>
      </c>
      <c r="P14" s="10">
        <v>9</v>
      </c>
      <c r="Q14" s="10">
        <v>32</v>
      </c>
      <c r="R14" s="12">
        <v>44.44</v>
      </c>
    </row>
    <row r="15" spans="1:23" ht="15" customHeight="1" x14ac:dyDescent="0.2">
      <c r="A15" s="55"/>
      <c r="B15" s="56"/>
      <c r="C15" s="9" t="s">
        <v>19</v>
      </c>
      <c r="D15" s="10">
        <v>25</v>
      </c>
      <c r="E15" s="10">
        <v>19</v>
      </c>
      <c r="F15" s="11">
        <v>76</v>
      </c>
      <c r="G15" s="10">
        <v>2</v>
      </c>
      <c r="H15" s="10">
        <v>2</v>
      </c>
      <c r="I15" s="10">
        <v>0</v>
      </c>
      <c r="J15" s="10">
        <v>0</v>
      </c>
      <c r="K15" s="10">
        <v>1</v>
      </c>
      <c r="L15" s="10">
        <v>3</v>
      </c>
      <c r="M15" s="10">
        <v>2</v>
      </c>
      <c r="N15" s="10">
        <v>9</v>
      </c>
      <c r="O15" s="10">
        <v>6</v>
      </c>
      <c r="P15" s="10">
        <v>25</v>
      </c>
      <c r="Q15" s="10">
        <v>56</v>
      </c>
      <c r="R15" s="12">
        <v>28</v>
      </c>
    </row>
    <row r="16" spans="1:23" ht="15" customHeight="1" x14ac:dyDescent="0.2">
      <c r="A16" s="53">
        <v>3</v>
      </c>
      <c r="B16" s="56" t="s">
        <v>25</v>
      </c>
      <c r="C16" s="9" t="s">
        <v>17</v>
      </c>
      <c r="D16" s="10">
        <v>88</v>
      </c>
      <c r="E16" s="10">
        <v>87</v>
      </c>
      <c r="F16" s="11">
        <v>98.86</v>
      </c>
      <c r="G16" s="10">
        <v>10</v>
      </c>
      <c r="H16" s="10">
        <v>8</v>
      </c>
      <c r="I16" s="10">
        <v>10</v>
      </c>
      <c r="J16" s="10">
        <v>7</v>
      </c>
      <c r="K16" s="10">
        <v>14</v>
      </c>
      <c r="L16" s="10">
        <v>9</v>
      </c>
      <c r="M16" s="10">
        <v>15</v>
      </c>
      <c r="N16" s="10">
        <v>14</v>
      </c>
      <c r="O16" s="10">
        <v>1</v>
      </c>
      <c r="P16" s="10">
        <v>88</v>
      </c>
      <c r="Q16" s="10">
        <v>358</v>
      </c>
      <c r="R16" s="12">
        <v>50.85</v>
      </c>
    </row>
    <row r="17" spans="1:18" ht="15" customHeight="1" x14ac:dyDescent="0.2">
      <c r="A17" s="54"/>
      <c r="B17" s="56"/>
      <c r="C17" s="9" t="s">
        <v>18</v>
      </c>
      <c r="D17" s="10">
        <v>75</v>
      </c>
      <c r="E17" s="10">
        <v>73</v>
      </c>
      <c r="F17" s="11">
        <v>97.33</v>
      </c>
      <c r="G17" s="10">
        <v>6</v>
      </c>
      <c r="H17" s="10">
        <v>5</v>
      </c>
      <c r="I17" s="10">
        <v>9</v>
      </c>
      <c r="J17" s="10">
        <v>11</v>
      </c>
      <c r="K17" s="10">
        <v>8</v>
      </c>
      <c r="L17" s="10">
        <v>13</v>
      </c>
      <c r="M17" s="10">
        <v>11</v>
      </c>
      <c r="N17" s="10">
        <v>10</v>
      </c>
      <c r="O17" s="10">
        <v>2</v>
      </c>
      <c r="P17" s="10">
        <v>75</v>
      </c>
      <c r="Q17" s="10">
        <v>295</v>
      </c>
      <c r="R17" s="12">
        <v>49.17</v>
      </c>
    </row>
    <row r="18" spans="1:18" ht="15" customHeight="1" x14ac:dyDescent="0.2">
      <c r="A18" s="55"/>
      <c r="B18" s="56"/>
      <c r="C18" s="9" t="s">
        <v>19</v>
      </c>
      <c r="D18" s="10">
        <v>163</v>
      </c>
      <c r="E18" s="10">
        <v>160</v>
      </c>
      <c r="F18" s="11">
        <v>98.16</v>
      </c>
      <c r="G18" s="10">
        <v>16</v>
      </c>
      <c r="H18" s="10">
        <v>13</v>
      </c>
      <c r="I18" s="10">
        <v>19</v>
      </c>
      <c r="J18" s="10">
        <v>18</v>
      </c>
      <c r="K18" s="10">
        <v>22</v>
      </c>
      <c r="L18" s="10">
        <v>22</v>
      </c>
      <c r="M18" s="10">
        <v>26</v>
      </c>
      <c r="N18" s="10">
        <v>24</v>
      </c>
      <c r="O18" s="10">
        <v>3</v>
      </c>
      <c r="P18" s="10">
        <v>163</v>
      </c>
      <c r="Q18" s="10">
        <v>653</v>
      </c>
      <c r="R18" s="12">
        <v>50.08</v>
      </c>
    </row>
    <row r="19" spans="1:18" ht="15" customHeight="1" x14ac:dyDescent="0.2">
      <c r="A19" s="53">
        <v>4</v>
      </c>
      <c r="B19" s="56" t="s">
        <v>26</v>
      </c>
      <c r="C19" s="9" t="s">
        <v>17</v>
      </c>
      <c r="D19" s="10">
        <v>46</v>
      </c>
      <c r="E19" s="10">
        <v>46</v>
      </c>
      <c r="F19" s="11">
        <v>100</v>
      </c>
      <c r="G19" s="10">
        <v>4</v>
      </c>
      <c r="H19" s="10">
        <v>6</v>
      </c>
      <c r="I19" s="10">
        <v>13</v>
      </c>
      <c r="J19" s="10">
        <v>6</v>
      </c>
      <c r="K19" s="10">
        <v>2</v>
      </c>
      <c r="L19" s="10">
        <v>5</v>
      </c>
      <c r="M19" s="10">
        <v>6</v>
      </c>
      <c r="N19" s="10">
        <v>4</v>
      </c>
      <c r="O19" s="10">
        <v>0</v>
      </c>
      <c r="P19" s="10">
        <v>46</v>
      </c>
      <c r="Q19" s="10">
        <v>221</v>
      </c>
      <c r="R19" s="12">
        <v>60.05</v>
      </c>
    </row>
    <row r="20" spans="1:18" ht="15" customHeight="1" x14ac:dyDescent="0.2">
      <c r="A20" s="54"/>
      <c r="B20" s="56"/>
      <c r="C20" s="9" t="s">
        <v>18</v>
      </c>
      <c r="D20" s="10">
        <v>29</v>
      </c>
      <c r="E20" s="10">
        <v>29</v>
      </c>
      <c r="F20" s="11">
        <v>100</v>
      </c>
      <c r="G20" s="10">
        <v>4</v>
      </c>
      <c r="H20" s="10">
        <v>4</v>
      </c>
      <c r="I20" s="10">
        <v>4</v>
      </c>
      <c r="J20" s="10">
        <v>3</v>
      </c>
      <c r="K20" s="10">
        <v>5</v>
      </c>
      <c r="L20" s="10">
        <v>8</v>
      </c>
      <c r="M20" s="10">
        <v>1</v>
      </c>
      <c r="N20" s="10">
        <v>0</v>
      </c>
      <c r="O20" s="10">
        <v>0</v>
      </c>
      <c r="P20" s="10">
        <v>29</v>
      </c>
      <c r="Q20" s="10">
        <v>145</v>
      </c>
      <c r="R20" s="12">
        <v>62.5</v>
      </c>
    </row>
    <row r="21" spans="1:18" ht="15" customHeight="1" x14ac:dyDescent="0.2">
      <c r="A21" s="55"/>
      <c r="B21" s="56"/>
      <c r="C21" s="9" t="s">
        <v>19</v>
      </c>
      <c r="D21" s="10">
        <v>75</v>
      </c>
      <c r="E21" s="10">
        <v>75</v>
      </c>
      <c r="F21" s="11">
        <v>100</v>
      </c>
      <c r="G21" s="10">
        <v>8</v>
      </c>
      <c r="H21" s="10">
        <v>10</v>
      </c>
      <c r="I21" s="10">
        <v>17</v>
      </c>
      <c r="J21" s="10">
        <v>9</v>
      </c>
      <c r="K21" s="10">
        <v>7</v>
      </c>
      <c r="L21" s="10">
        <v>13</v>
      </c>
      <c r="M21" s="10">
        <v>7</v>
      </c>
      <c r="N21" s="10">
        <v>4</v>
      </c>
      <c r="O21" s="10">
        <v>0</v>
      </c>
      <c r="P21" s="10">
        <v>75</v>
      </c>
      <c r="Q21" s="10">
        <v>366</v>
      </c>
      <c r="R21" s="12">
        <v>61</v>
      </c>
    </row>
    <row r="22" spans="1:18" ht="15" customHeight="1" x14ac:dyDescent="0.2">
      <c r="A22" s="53">
        <v>5</v>
      </c>
      <c r="B22" s="56" t="s">
        <v>27</v>
      </c>
      <c r="C22" s="9" t="s">
        <v>17</v>
      </c>
      <c r="D22" s="10">
        <v>39</v>
      </c>
      <c r="E22" s="10">
        <v>38</v>
      </c>
      <c r="F22" s="11">
        <v>97.44</v>
      </c>
      <c r="G22" s="10">
        <v>2</v>
      </c>
      <c r="H22" s="10">
        <v>2</v>
      </c>
      <c r="I22" s="10">
        <v>5</v>
      </c>
      <c r="J22" s="10">
        <v>1</v>
      </c>
      <c r="K22" s="10">
        <v>5</v>
      </c>
      <c r="L22" s="10">
        <v>7</v>
      </c>
      <c r="M22" s="10">
        <v>7</v>
      </c>
      <c r="N22" s="10">
        <v>9</v>
      </c>
      <c r="O22" s="10">
        <v>1</v>
      </c>
      <c r="P22" s="10">
        <v>39</v>
      </c>
      <c r="Q22" s="10">
        <v>129</v>
      </c>
      <c r="R22" s="12">
        <v>41.35</v>
      </c>
    </row>
    <row r="23" spans="1:18" ht="15" customHeight="1" x14ac:dyDescent="0.2">
      <c r="A23" s="54"/>
      <c r="B23" s="56"/>
      <c r="C23" s="9" t="s">
        <v>18</v>
      </c>
      <c r="D23" s="10">
        <v>26</v>
      </c>
      <c r="E23" s="10">
        <v>26</v>
      </c>
      <c r="F23" s="11">
        <v>100</v>
      </c>
      <c r="G23" s="10">
        <v>2</v>
      </c>
      <c r="H23" s="10">
        <v>3</v>
      </c>
      <c r="I23" s="10">
        <v>7</v>
      </c>
      <c r="J23" s="10">
        <v>1</v>
      </c>
      <c r="K23" s="10">
        <v>5</v>
      </c>
      <c r="L23" s="10">
        <v>3</v>
      </c>
      <c r="M23" s="10">
        <v>2</v>
      </c>
      <c r="N23" s="10">
        <v>3</v>
      </c>
      <c r="O23" s="10">
        <v>0</v>
      </c>
      <c r="P23" s="10">
        <v>26</v>
      </c>
      <c r="Q23" s="10">
        <v>120</v>
      </c>
      <c r="R23" s="12">
        <v>57.69</v>
      </c>
    </row>
    <row r="24" spans="1:18" ht="15" customHeight="1" x14ac:dyDescent="0.2">
      <c r="A24" s="55"/>
      <c r="B24" s="56"/>
      <c r="C24" s="9" t="s">
        <v>19</v>
      </c>
      <c r="D24" s="10">
        <v>65</v>
      </c>
      <c r="E24" s="10">
        <v>64</v>
      </c>
      <c r="F24" s="11">
        <v>98.46</v>
      </c>
      <c r="G24" s="10">
        <v>4</v>
      </c>
      <c r="H24" s="10">
        <v>5</v>
      </c>
      <c r="I24" s="10">
        <v>12</v>
      </c>
      <c r="J24" s="10">
        <v>2</v>
      </c>
      <c r="K24" s="10">
        <v>10</v>
      </c>
      <c r="L24" s="10">
        <v>10</v>
      </c>
      <c r="M24" s="10">
        <v>9</v>
      </c>
      <c r="N24" s="10">
        <v>12</v>
      </c>
      <c r="O24" s="10">
        <v>1</v>
      </c>
      <c r="P24" s="10">
        <v>65</v>
      </c>
      <c r="Q24" s="10">
        <v>249</v>
      </c>
      <c r="R24" s="12">
        <v>47.88</v>
      </c>
    </row>
    <row r="25" spans="1:18" ht="15" customHeight="1" x14ac:dyDescent="0.2">
      <c r="A25" s="53">
        <v>6</v>
      </c>
      <c r="B25" s="56" t="s">
        <v>28</v>
      </c>
      <c r="C25" s="9" t="s">
        <v>17</v>
      </c>
      <c r="D25" s="10">
        <v>25</v>
      </c>
      <c r="E25" s="10">
        <v>25</v>
      </c>
      <c r="F25" s="11">
        <v>100</v>
      </c>
      <c r="G25" s="10">
        <v>4</v>
      </c>
      <c r="H25" s="10">
        <v>3</v>
      </c>
      <c r="I25" s="10">
        <v>2</v>
      </c>
      <c r="J25" s="10">
        <v>3</v>
      </c>
      <c r="K25" s="10">
        <v>6</v>
      </c>
      <c r="L25" s="10">
        <v>4</v>
      </c>
      <c r="M25" s="10">
        <v>1</v>
      </c>
      <c r="N25" s="10">
        <v>2</v>
      </c>
      <c r="O25" s="10">
        <v>0</v>
      </c>
      <c r="P25" s="10">
        <v>25</v>
      </c>
      <c r="Q25" s="10">
        <v>120</v>
      </c>
      <c r="R25" s="12">
        <v>60</v>
      </c>
    </row>
    <row r="26" spans="1:18" ht="15" customHeight="1" x14ac:dyDescent="0.2">
      <c r="A26" s="54"/>
      <c r="B26" s="56"/>
      <c r="C26" s="9" t="s">
        <v>18</v>
      </c>
      <c r="D26" s="10">
        <v>41</v>
      </c>
      <c r="E26" s="10">
        <v>41</v>
      </c>
      <c r="F26" s="11">
        <v>100</v>
      </c>
      <c r="G26" s="10">
        <v>3</v>
      </c>
      <c r="H26" s="10">
        <v>9</v>
      </c>
      <c r="I26" s="10">
        <v>5</v>
      </c>
      <c r="J26" s="10">
        <v>10</v>
      </c>
      <c r="K26" s="10">
        <v>5</v>
      </c>
      <c r="L26" s="10">
        <v>6</v>
      </c>
      <c r="M26" s="10">
        <v>3</v>
      </c>
      <c r="N26" s="10">
        <v>0</v>
      </c>
      <c r="O26" s="10">
        <v>0</v>
      </c>
      <c r="P26" s="10">
        <v>41</v>
      </c>
      <c r="Q26" s="10">
        <v>211</v>
      </c>
      <c r="R26" s="12">
        <v>64.33</v>
      </c>
    </row>
    <row r="27" spans="1:18" ht="15" customHeight="1" x14ac:dyDescent="0.2">
      <c r="A27" s="55"/>
      <c r="B27" s="56"/>
      <c r="C27" s="9" t="s">
        <v>19</v>
      </c>
      <c r="D27" s="10">
        <v>66</v>
      </c>
      <c r="E27" s="10">
        <v>66</v>
      </c>
      <c r="F27" s="11">
        <v>100</v>
      </c>
      <c r="G27" s="10">
        <v>7</v>
      </c>
      <c r="H27" s="10">
        <v>12</v>
      </c>
      <c r="I27" s="10">
        <v>7</v>
      </c>
      <c r="J27" s="10">
        <v>13</v>
      </c>
      <c r="K27" s="10">
        <v>11</v>
      </c>
      <c r="L27" s="10">
        <v>10</v>
      </c>
      <c r="M27" s="10">
        <v>4</v>
      </c>
      <c r="N27" s="10">
        <v>2</v>
      </c>
      <c r="O27" s="10">
        <v>0</v>
      </c>
      <c r="P27" s="10">
        <v>66</v>
      </c>
      <c r="Q27" s="10">
        <v>331</v>
      </c>
      <c r="R27" s="12">
        <v>62.69</v>
      </c>
    </row>
    <row r="28" spans="1:18" ht="15" customHeight="1" x14ac:dyDescent="0.2">
      <c r="A28" s="53">
        <v>7</v>
      </c>
      <c r="B28" s="56" t="s">
        <v>29</v>
      </c>
      <c r="C28" s="9" t="s">
        <v>17</v>
      </c>
      <c r="D28" s="10">
        <v>37</v>
      </c>
      <c r="E28" s="10">
        <v>37</v>
      </c>
      <c r="F28" s="11">
        <v>100</v>
      </c>
      <c r="G28" s="10">
        <v>0</v>
      </c>
      <c r="H28" s="10">
        <v>0</v>
      </c>
      <c r="I28" s="10">
        <v>6</v>
      </c>
      <c r="J28" s="10">
        <v>4</v>
      </c>
      <c r="K28" s="10">
        <v>5</v>
      </c>
      <c r="L28" s="10">
        <v>6</v>
      </c>
      <c r="M28" s="10">
        <v>7</v>
      </c>
      <c r="N28" s="10">
        <v>9</v>
      </c>
      <c r="O28" s="10">
        <v>0</v>
      </c>
      <c r="P28" s="10">
        <v>37</v>
      </c>
      <c r="Q28" s="10">
        <v>117</v>
      </c>
      <c r="R28" s="12">
        <v>39.53</v>
      </c>
    </row>
    <row r="29" spans="1:18" ht="15" customHeight="1" x14ac:dyDescent="0.2">
      <c r="A29" s="54"/>
      <c r="B29" s="56"/>
      <c r="C29" s="9" t="s">
        <v>18</v>
      </c>
      <c r="D29" s="10">
        <v>38</v>
      </c>
      <c r="E29" s="10">
        <v>38</v>
      </c>
      <c r="F29" s="11">
        <v>100</v>
      </c>
      <c r="G29" s="10">
        <v>4</v>
      </c>
      <c r="H29" s="10">
        <v>2</v>
      </c>
      <c r="I29" s="10">
        <v>5</v>
      </c>
      <c r="J29" s="10">
        <v>4</v>
      </c>
      <c r="K29" s="10">
        <v>3</v>
      </c>
      <c r="L29" s="10">
        <v>8</v>
      </c>
      <c r="M29" s="10">
        <v>9</v>
      </c>
      <c r="N29" s="10">
        <v>3</v>
      </c>
      <c r="O29" s="10">
        <v>0</v>
      </c>
      <c r="P29" s="10">
        <v>38</v>
      </c>
      <c r="Q29" s="10">
        <v>153</v>
      </c>
      <c r="R29" s="12">
        <v>50.33</v>
      </c>
    </row>
    <row r="30" spans="1:18" ht="15" customHeight="1" x14ac:dyDescent="0.2">
      <c r="A30" s="55"/>
      <c r="B30" s="56"/>
      <c r="C30" s="9" t="s">
        <v>19</v>
      </c>
      <c r="D30" s="10">
        <v>75</v>
      </c>
      <c r="E30" s="10">
        <v>75</v>
      </c>
      <c r="F30" s="11">
        <v>100</v>
      </c>
      <c r="G30" s="10">
        <v>4</v>
      </c>
      <c r="H30" s="10">
        <v>2</v>
      </c>
      <c r="I30" s="10">
        <v>11</v>
      </c>
      <c r="J30" s="10">
        <v>8</v>
      </c>
      <c r="K30" s="10">
        <v>8</v>
      </c>
      <c r="L30" s="10">
        <v>14</v>
      </c>
      <c r="M30" s="10">
        <v>16</v>
      </c>
      <c r="N30" s="10">
        <v>12</v>
      </c>
      <c r="O30" s="10">
        <v>0</v>
      </c>
      <c r="P30" s="10">
        <v>75</v>
      </c>
      <c r="Q30" s="10">
        <v>270</v>
      </c>
      <c r="R30" s="12">
        <v>45</v>
      </c>
    </row>
    <row r="31" spans="1:18" ht="15" customHeight="1" x14ac:dyDescent="0.2">
      <c r="A31" s="53">
        <v>8</v>
      </c>
      <c r="B31" s="56" t="s">
        <v>30</v>
      </c>
      <c r="C31" s="9" t="s">
        <v>17</v>
      </c>
      <c r="D31" s="10">
        <v>29</v>
      </c>
      <c r="E31" s="10">
        <v>28</v>
      </c>
      <c r="F31" s="11">
        <v>96.55</v>
      </c>
      <c r="G31" s="10">
        <v>3</v>
      </c>
      <c r="H31" s="10">
        <v>1</v>
      </c>
      <c r="I31" s="10">
        <v>0</v>
      </c>
      <c r="J31" s="10">
        <v>5</v>
      </c>
      <c r="K31" s="10">
        <v>3</v>
      </c>
      <c r="L31" s="10">
        <v>9</v>
      </c>
      <c r="M31" s="10">
        <v>1</v>
      </c>
      <c r="N31" s="10">
        <v>6</v>
      </c>
      <c r="O31" s="10">
        <v>1</v>
      </c>
      <c r="P31" s="10">
        <v>29</v>
      </c>
      <c r="Q31" s="10">
        <v>103</v>
      </c>
      <c r="R31" s="12">
        <v>44.4</v>
      </c>
    </row>
    <row r="32" spans="1:18" ht="15" customHeight="1" x14ac:dyDescent="0.2">
      <c r="A32" s="54"/>
      <c r="B32" s="56"/>
      <c r="C32" s="9" t="s">
        <v>18</v>
      </c>
      <c r="D32" s="10">
        <v>17</v>
      </c>
      <c r="E32" s="10">
        <v>17</v>
      </c>
      <c r="F32" s="11">
        <v>100</v>
      </c>
      <c r="G32" s="10">
        <v>3</v>
      </c>
      <c r="H32" s="10">
        <v>5</v>
      </c>
      <c r="I32" s="10">
        <v>3</v>
      </c>
      <c r="J32" s="10">
        <v>4</v>
      </c>
      <c r="K32" s="10">
        <v>1</v>
      </c>
      <c r="L32" s="10">
        <v>1</v>
      </c>
      <c r="M32" s="10">
        <v>0</v>
      </c>
      <c r="N32" s="10">
        <v>0</v>
      </c>
      <c r="O32" s="10">
        <v>0</v>
      </c>
      <c r="P32" s="10">
        <v>17</v>
      </c>
      <c r="Q32" s="10">
        <v>104</v>
      </c>
      <c r="R32" s="12">
        <v>76.47</v>
      </c>
    </row>
    <row r="33" spans="1:18" ht="15" customHeight="1" x14ac:dyDescent="0.2">
      <c r="A33" s="55"/>
      <c r="B33" s="56"/>
      <c r="C33" s="9" t="s">
        <v>19</v>
      </c>
      <c r="D33" s="10">
        <v>46</v>
      </c>
      <c r="E33" s="10">
        <v>45</v>
      </c>
      <c r="F33" s="11">
        <v>97.83</v>
      </c>
      <c r="G33" s="10">
        <v>6</v>
      </c>
      <c r="H33" s="10">
        <v>6</v>
      </c>
      <c r="I33" s="10">
        <v>3</v>
      </c>
      <c r="J33" s="10">
        <v>9</v>
      </c>
      <c r="K33" s="10">
        <v>4</v>
      </c>
      <c r="L33" s="10">
        <v>10</v>
      </c>
      <c r="M33" s="10">
        <v>1</v>
      </c>
      <c r="N33" s="10">
        <v>6</v>
      </c>
      <c r="O33" s="10">
        <v>1</v>
      </c>
      <c r="P33" s="10">
        <v>46</v>
      </c>
      <c r="Q33" s="10">
        <v>207</v>
      </c>
      <c r="R33" s="12">
        <v>56.25</v>
      </c>
    </row>
    <row r="34" spans="1:18" ht="15" customHeight="1" x14ac:dyDescent="0.2">
      <c r="A34" s="53">
        <v>9</v>
      </c>
      <c r="B34" s="56" t="s">
        <v>31</v>
      </c>
      <c r="C34" s="9" t="s">
        <v>17</v>
      </c>
      <c r="D34" s="10">
        <v>19</v>
      </c>
      <c r="E34" s="10">
        <v>19</v>
      </c>
      <c r="F34" s="11">
        <v>100</v>
      </c>
      <c r="G34" s="10">
        <v>0</v>
      </c>
      <c r="H34" s="10">
        <v>1</v>
      </c>
      <c r="I34" s="10">
        <v>2</v>
      </c>
      <c r="J34" s="10">
        <v>2</v>
      </c>
      <c r="K34" s="10">
        <v>5</v>
      </c>
      <c r="L34" s="10">
        <v>1</v>
      </c>
      <c r="M34" s="10">
        <v>2</v>
      </c>
      <c r="N34" s="10">
        <v>6</v>
      </c>
      <c r="O34" s="10">
        <v>0</v>
      </c>
      <c r="P34" s="10">
        <v>19</v>
      </c>
      <c r="Q34" s="10">
        <v>62</v>
      </c>
      <c r="R34" s="12">
        <v>40.79</v>
      </c>
    </row>
    <row r="35" spans="1:18" ht="15" customHeight="1" x14ac:dyDescent="0.2">
      <c r="A35" s="54"/>
      <c r="B35" s="56"/>
      <c r="C35" s="9" t="s">
        <v>18</v>
      </c>
      <c r="D35" s="10">
        <v>26</v>
      </c>
      <c r="E35" s="10">
        <v>26</v>
      </c>
      <c r="F35" s="11">
        <v>100</v>
      </c>
      <c r="G35" s="10">
        <v>1</v>
      </c>
      <c r="H35" s="10">
        <v>2</v>
      </c>
      <c r="I35" s="10">
        <v>1</v>
      </c>
      <c r="J35" s="10">
        <v>2</v>
      </c>
      <c r="K35" s="10">
        <v>2</v>
      </c>
      <c r="L35" s="10">
        <v>10</v>
      </c>
      <c r="M35" s="10">
        <v>2</v>
      </c>
      <c r="N35" s="10">
        <v>6</v>
      </c>
      <c r="O35" s="10">
        <v>0</v>
      </c>
      <c r="P35" s="10">
        <v>26</v>
      </c>
      <c r="Q35" s="10">
        <v>86</v>
      </c>
      <c r="R35" s="12">
        <v>41.35</v>
      </c>
    </row>
    <row r="36" spans="1:18" ht="15" customHeight="1" x14ac:dyDescent="0.2">
      <c r="A36" s="55"/>
      <c r="B36" s="56"/>
      <c r="C36" s="9" t="s">
        <v>19</v>
      </c>
      <c r="D36" s="10">
        <v>45</v>
      </c>
      <c r="E36" s="10">
        <v>45</v>
      </c>
      <c r="F36" s="11">
        <v>100</v>
      </c>
      <c r="G36" s="10">
        <v>1</v>
      </c>
      <c r="H36" s="10">
        <v>3</v>
      </c>
      <c r="I36" s="10">
        <v>3</v>
      </c>
      <c r="J36" s="10">
        <v>4</v>
      </c>
      <c r="K36" s="10">
        <v>7</v>
      </c>
      <c r="L36" s="10">
        <v>11</v>
      </c>
      <c r="M36" s="10">
        <v>4</v>
      </c>
      <c r="N36" s="10">
        <v>12</v>
      </c>
      <c r="O36" s="10">
        <v>0</v>
      </c>
      <c r="P36" s="10">
        <v>45</v>
      </c>
      <c r="Q36" s="10">
        <v>148</v>
      </c>
      <c r="R36" s="12">
        <v>41.11</v>
      </c>
    </row>
    <row r="37" spans="1:18" ht="15" customHeight="1" x14ac:dyDescent="0.2">
      <c r="A37" s="53">
        <v>10</v>
      </c>
      <c r="B37" s="56" t="s">
        <v>32</v>
      </c>
      <c r="C37" s="9" t="s">
        <v>17</v>
      </c>
      <c r="D37" s="10">
        <v>30</v>
      </c>
      <c r="E37" s="10">
        <v>30</v>
      </c>
      <c r="F37" s="11">
        <v>100</v>
      </c>
      <c r="G37" s="10">
        <v>6</v>
      </c>
      <c r="H37" s="10">
        <v>3</v>
      </c>
      <c r="I37" s="10">
        <v>4</v>
      </c>
      <c r="J37" s="10">
        <v>8</v>
      </c>
      <c r="K37" s="10">
        <v>2</v>
      </c>
      <c r="L37" s="10">
        <v>6</v>
      </c>
      <c r="M37" s="10">
        <v>0</v>
      </c>
      <c r="N37" s="10">
        <v>1</v>
      </c>
      <c r="O37" s="10">
        <v>0</v>
      </c>
      <c r="P37" s="10">
        <v>30</v>
      </c>
      <c r="Q37" s="10">
        <v>160</v>
      </c>
      <c r="R37" s="12">
        <v>66.67</v>
      </c>
    </row>
    <row r="38" spans="1:18" ht="15" customHeight="1" x14ac:dyDescent="0.2">
      <c r="A38" s="54"/>
      <c r="B38" s="56"/>
      <c r="C38" s="9" t="s">
        <v>18</v>
      </c>
      <c r="D38" s="10">
        <v>24</v>
      </c>
      <c r="E38" s="10">
        <v>24</v>
      </c>
      <c r="F38" s="11">
        <v>100</v>
      </c>
      <c r="G38" s="10">
        <v>10</v>
      </c>
      <c r="H38" s="10">
        <v>2</v>
      </c>
      <c r="I38" s="10">
        <v>6</v>
      </c>
      <c r="J38" s="10">
        <v>4</v>
      </c>
      <c r="K38" s="10">
        <v>0</v>
      </c>
      <c r="L38" s="10">
        <v>1</v>
      </c>
      <c r="M38" s="10">
        <v>1</v>
      </c>
      <c r="N38" s="10">
        <v>0</v>
      </c>
      <c r="O38" s="10">
        <v>0</v>
      </c>
      <c r="P38" s="10">
        <v>24</v>
      </c>
      <c r="Q38" s="10">
        <v>155</v>
      </c>
      <c r="R38" s="12">
        <v>80.73</v>
      </c>
    </row>
    <row r="39" spans="1:18" ht="15" customHeight="1" x14ac:dyDescent="0.2">
      <c r="A39" s="55"/>
      <c r="B39" s="56"/>
      <c r="C39" s="9" t="s">
        <v>19</v>
      </c>
      <c r="D39" s="10">
        <v>54</v>
      </c>
      <c r="E39" s="10">
        <v>54</v>
      </c>
      <c r="F39" s="11">
        <v>100</v>
      </c>
      <c r="G39" s="10">
        <v>16</v>
      </c>
      <c r="H39" s="10">
        <v>5</v>
      </c>
      <c r="I39" s="10">
        <v>10</v>
      </c>
      <c r="J39" s="10">
        <v>12</v>
      </c>
      <c r="K39" s="10">
        <v>2</v>
      </c>
      <c r="L39" s="10">
        <v>7</v>
      </c>
      <c r="M39" s="10">
        <v>1</v>
      </c>
      <c r="N39" s="10">
        <v>1</v>
      </c>
      <c r="O39" s="10">
        <v>0</v>
      </c>
      <c r="P39" s="10">
        <v>54</v>
      </c>
      <c r="Q39" s="10">
        <v>315</v>
      </c>
      <c r="R39" s="12">
        <v>72.92</v>
      </c>
    </row>
    <row r="40" spans="1:18" ht="15" customHeight="1" x14ac:dyDescent="0.2">
      <c r="A40" s="53">
        <v>11</v>
      </c>
      <c r="B40" s="56" t="s">
        <v>33</v>
      </c>
      <c r="C40" s="9" t="s">
        <v>17</v>
      </c>
      <c r="D40" s="10">
        <v>19</v>
      </c>
      <c r="E40" s="10">
        <v>18</v>
      </c>
      <c r="F40" s="11">
        <v>94.74</v>
      </c>
      <c r="G40" s="10">
        <v>0</v>
      </c>
      <c r="H40" s="10">
        <v>1</v>
      </c>
      <c r="I40" s="10">
        <v>3</v>
      </c>
      <c r="J40" s="10">
        <v>2</v>
      </c>
      <c r="K40" s="10">
        <v>3</v>
      </c>
      <c r="L40" s="10">
        <v>5</v>
      </c>
      <c r="M40" s="10">
        <v>2</v>
      </c>
      <c r="N40" s="10">
        <v>2</v>
      </c>
      <c r="O40" s="10">
        <v>1</v>
      </c>
      <c r="P40" s="10">
        <v>19</v>
      </c>
      <c r="Q40" s="10">
        <v>68</v>
      </c>
      <c r="R40" s="12">
        <v>44.74</v>
      </c>
    </row>
    <row r="41" spans="1:18" ht="15" customHeight="1" x14ac:dyDescent="0.2">
      <c r="A41" s="54"/>
      <c r="B41" s="56"/>
      <c r="C41" s="9" t="s">
        <v>18</v>
      </c>
      <c r="D41" s="10">
        <v>12</v>
      </c>
      <c r="E41" s="10">
        <v>12</v>
      </c>
      <c r="F41" s="11">
        <v>100</v>
      </c>
      <c r="G41" s="10">
        <v>1</v>
      </c>
      <c r="H41" s="10">
        <v>2</v>
      </c>
      <c r="I41" s="10">
        <v>3</v>
      </c>
      <c r="J41" s="10">
        <v>1</v>
      </c>
      <c r="K41" s="10">
        <v>1</v>
      </c>
      <c r="L41" s="10">
        <v>1</v>
      </c>
      <c r="M41" s="10">
        <v>2</v>
      </c>
      <c r="N41" s="10">
        <v>1</v>
      </c>
      <c r="O41" s="10">
        <v>0</v>
      </c>
      <c r="P41" s="10">
        <v>12</v>
      </c>
      <c r="Q41" s="10">
        <v>57</v>
      </c>
      <c r="R41" s="12">
        <v>59.38</v>
      </c>
    </row>
    <row r="42" spans="1:18" ht="15" customHeight="1" x14ac:dyDescent="0.2">
      <c r="A42" s="55"/>
      <c r="B42" s="56"/>
      <c r="C42" s="9" t="s">
        <v>19</v>
      </c>
      <c r="D42" s="10">
        <v>31</v>
      </c>
      <c r="E42" s="10">
        <v>30</v>
      </c>
      <c r="F42" s="11">
        <v>96.77</v>
      </c>
      <c r="G42" s="10">
        <v>1</v>
      </c>
      <c r="H42" s="10">
        <v>3</v>
      </c>
      <c r="I42" s="10">
        <v>6</v>
      </c>
      <c r="J42" s="10">
        <v>3</v>
      </c>
      <c r="K42" s="10">
        <v>4</v>
      </c>
      <c r="L42" s="10">
        <v>6</v>
      </c>
      <c r="M42" s="10">
        <v>4</v>
      </c>
      <c r="N42" s="10">
        <v>3</v>
      </c>
      <c r="O42" s="10">
        <v>1</v>
      </c>
      <c r="P42" s="10">
        <v>31</v>
      </c>
      <c r="Q42" s="10">
        <v>125</v>
      </c>
      <c r="R42" s="12">
        <v>50.4</v>
      </c>
    </row>
    <row r="43" spans="1:18" ht="15" customHeight="1" x14ac:dyDescent="0.2">
      <c r="A43" s="53">
        <v>12</v>
      </c>
      <c r="B43" s="56" t="s">
        <v>34</v>
      </c>
      <c r="C43" s="9" t="s">
        <v>17</v>
      </c>
      <c r="D43" s="10">
        <v>69</v>
      </c>
      <c r="E43" s="10">
        <v>69</v>
      </c>
      <c r="F43" s="11">
        <v>100</v>
      </c>
      <c r="G43" s="10">
        <v>7</v>
      </c>
      <c r="H43" s="10">
        <v>8</v>
      </c>
      <c r="I43" s="10">
        <v>4</v>
      </c>
      <c r="J43" s="10">
        <v>12</v>
      </c>
      <c r="K43" s="10">
        <v>8</v>
      </c>
      <c r="L43" s="10">
        <v>12</v>
      </c>
      <c r="M43" s="10">
        <v>5</v>
      </c>
      <c r="N43" s="10">
        <v>13</v>
      </c>
      <c r="O43" s="10">
        <v>0</v>
      </c>
      <c r="P43" s="10">
        <v>69</v>
      </c>
      <c r="Q43" s="10">
        <v>287</v>
      </c>
      <c r="R43" s="12">
        <v>51.99</v>
      </c>
    </row>
    <row r="44" spans="1:18" ht="15" customHeight="1" x14ac:dyDescent="0.2">
      <c r="A44" s="54"/>
      <c r="B44" s="56"/>
      <c r="C44" s="9" t="s">
        <v>18</v>
      </c>
      <c r="D44" s="10">
        <v>59</v>
      </c>
      <c r="E44" s="10">
        <v>57</v>
      </c>
      <c r="F44" s="11">
        <v>96.61</v>
      </c>
      <c r="G44" s="10">
        <v>19</v>
      </c>
      <c r="H44" s="10">
        <v>4</v>
      </c>
      <c r="I44" s="10">
        <v>8</v>
      </c>
      <c r="J44" s="10">
        <v>3</v>
      </c>
      <c r="K44" s="10">
        <v>3</v>
      </c>
      <c r="L44" s="10">
        <v>10</v>
      </c>
      <c r="M44" s="10">
        <v>2</v>
      </c>
      <c r="N44" s="10">
        <v>8</v>
      </c>
      <c r="O44" s="10">
        <v>2</v>
      </c>
      <c r="P44" s="10">
        <v>59</v>
      </c>
      <c r="Q44" s="10">
        <v>297</v>
      </c>
      <c r="R44" s="12">
        <v>62.92</v>
      </c>
    </row>
    <row r="45" spans="1:18" ht="15" customHeight="1" x14ac:dyDescent="0.2">
      <c r="A45" s="55"/>
      <c r="B45" s="56"/>
      <c r="C45" s="9" t="s">
        <v>19</v>
      </c>
      <c r="D45" s="10">
        <v>128</v>
      </c>
      <c r="E45" s="10">
        <v>126</v>
      </c>
      <c r="F45" s="11">
        <v>98.44</v>
      </c>
      <c r="G45" s="10">
        <v>26</v>
      </c>
      <c r="H45" s="10">
        <v>12</v>
      </c>
      <c r="I45" s="10">
        <v>12</v>
      </c>
      <c r="J45" s="10">
        <v>15</v>
      </c>
      <c r="K45" s="10">
        <v>11</v>
      </c>
      <c r="L45" s="10">
        <v>22</v>
      </c>
      <c r="M45" s="10">
        <v>7</v>
      </c>
      <c r="N45" s="10">
        <v>21</v>
      </c>
      <c r="O45" s="10">
        <v>2</v>
      </c>
      <c r="P45" s="10">
        <v>128</v>
      </c>
      <c r="Q45" s="10">
        <v>584</v>
      </c>
      <c r="R45" s="12">
        <v>57.03</v>
      </c>
    </row>
    <row r="46" spans="1:18" ht="15" customHeight="1" x14ac:dyDescent="0.2">
      <c r="A46" s="53">
        <v>13</v>
      </c>
      <c r="B46" s="56" t="s">
        <v>35</v>
      </c>
      <c r="C46" s="9" t="s">
        <v>17</v>
      </c>
      <c r="D46" s="10">
        <v>55</v>
      </c>
      <c r="E46" s="10">
        <v>55</v>
      </c>
      <c r="F46" s="11">
        <v>100</v>
      </c>
      <c r="G46" s="10">
        <v>1</v>
      </c>
      <c r="H46" s="10">
        <v>3</v>
      </c>
      <c r="I46" s="10">
        <v>7</v>
      </c>
      <c r="J46" s="10">
        <v>10</v>
      </c>
      <c r="K46" s="10">
        <v>4</v>
      </c>
      <c r="L46" s="10">
        <v>6</v>
      </c>
      <c r="M46" s="10">
        <v>15</v>
      </c>
      <c r="N46" s="10">
        <v>9</v>
      </c>
      <c r="O46" s="10">
        <v>0</v>
      </c>
      <c r="P46" s="10">
        <v>55</v>
      </c>
      <c r="Q46" s="10">
        <v>194</v>
      </c>
      <c r="R46" s="12">
        <v>44.09</v>
      </c>
    </row>
    <row r="47" spans="1:18" ht="15" customHeight="1" x14ac:dyDescent="0.2">
      <c r="A47" s="54"/>
      <c r="B47" s="56"/>
      <c r="C47" s="9" t="s">
        <v>18</v>
      </c>
      <c r="D47" s="10">
        <v>59</v>
      </c>
      <c r="E47" s="10">
        <v>59</v>
      </c>
      <c r="F47" s="11">
        <v>100</v>
      </c>
      <c r="G47" s="10">
        <v>2</v>
      </c>
      <c r="H47" s="10">
        <v>8</v>
      </c>
      <c r="I47" s="10">
        <v>11</v>
      </c>
      <c r="J47" s="10">
        <v>6</v>
      </c>
      <c r="K47" s="10">
        <v>7</v>
      </c>
      <c r="L47" s="10">
        <v>8</v>
      </c>
      <c r="M47" s="10">
        <v>6</v>
      </c>
      <c r="N47" s="10">
        <v>11</v>
      </c>
      <c r="O47" s="10">
        <v>0</v>
      </c>
      <c r="P47" s="10">
        <v>59</v>
      </c>
      <c r="Q47" s="10">
        <v>243</v>
      </c>
      <c r="R47" s="12">
        <v>51.48</v>
      </c>
    </row>
    <row r="48" spans="1:18" ht="15" customHeight="1" x14ac:dyDescent="0.2">
      <c r="A48" s="55"/>
      <c r="B48" s="56"/>
      <c r="C48" s="9" t="s">
        <v>19</v>
      </c>
      <c r="D48" s="10">
        <v>114</v>
      </c>
      <c r="E48" s="10">
        <v>114</v>
      </c>
      <c r="F48" s="11">
        <v>100</v>
      </c>
      <c r="G48" s="10">
        <v>3</v>
      </c>
      <c r="H48" s="10">
        <v>11</v>
      </c>
      <c r="I48" s="10">
        <v>18</v>
      </c>
      <c r="J48" s="10">
        <v>16</v>
      </c>
      <c r="K48" s="10">
        <v>11</v>
      </c>
      <c r="L48" s="10">
        <v>14</v>
      </c>
      <c r="M48" s="10">
        <v>21</v>
      </c>
      <c r="N48" s="10">
        <v>20</v>
      </c>
      <c r="O48" s="10">
        <v>0</v>
      </c>
      <c r="P48" s="10">
        <v>114</v>
      </c>
      <c r="Q48" s="10">
        <v>437</v>
      </c>
      <c r="R48" s="12">
        <v>47.92</v>
      </c>
    </row>
    <row r="49" spans="1:18" ht="15" customHeight="1" x14ac:dyDescent="0.2">
      <c r="A49" s="53">
        <v>14</v>
      </c>
      <c r="B49" s="56" t="s">
        <v>36</v>
      </c>
      <c r="C49" s="9" t="s">
        <v>17</v>
      </c>
      <c r="D49" s="10">
        <v>86</v>
      </c>
      <c r="E49" s="10">
        <v>86</v>
      </c>
      <c r="F49" s="11">
        <v>100</v>
      </c>
      <c r="G49" s="10">
        <v>12</v>
      </c>
      <c r="H49" s="10">
        <v>10</v>
      </c>
      <c r="I49" s="10">
        <v>9</v>
      </c>
      <c r="J49" s="10">
        <v>17</v>
      </c>
      <c r="K49" s="10">
        <v>13</v>
      </c>
      <c r="L49" s="10">
        <v>13</v>
      </c>
      <c r="M49" s="10">
        <v>8</v>
      </c>
      <c r="N49" s="10">
        <v>4</v>
      </c>
      <c r="O49" s="10">
        <v>0</v>
      </c>
      <c r="P49" s="10">
        <v>86</v>
      </c>
      <c r="Q49" s="10">
        <v>416</v>
      </c>
      <c r="R49" s="12">
        <v>60.47</v>
      </c>
    </row>
    <row r="50" spans="1:18" ht="15" customHeight="1" x14ac:dyDescent="0.2">
      <c r="A50" s="54"/>
      <c r="B50" s="56"/>
      <c r="C50" s="9" t="s">
        <v>18</v>
      </c>
      <c r="D50" s="10">
        <v>57</v>
      </c>
      <c r="E50" s="10">
        <v>57</v>
      </c>
      <c r="F50" s="11">
        <v>100</v>
      </c>
      <c r="G50" s="10">
        <v>10</v>
      </c>
      <c r="H50" s="10">
        <v>11</v>
      </c>
      <c r="I50" s="10">
        <v>6</v>
      </c>
      <c r="J50" s="10">
        <v>7</v>
      </c>
      <c r="K50" s="10">
        <v>10</v>
      </c>
      <c r="L50" s="10">
        <v>7</v>
      </c>
      <c r="M50" s="10">
        <v>4</v>
      </c>
      <c r="N50" s="10">
        <v>2</v>
      </c>
      <c r="O50" s="10">
        <v>0</v>
      </c>
      <c r="P50" s="10">
        <v>57</v>
      </c>
      <c r="Q50" s="10">
        <v>299</v>
      </c>
      <c r="R50" s="12">
        <v>65.569999999999993</v>
      </c>
    </row>
    <row r="51" spans="1:18" ht="15" customHeight="1" x14ac:dyDescent="0.2">
      <c r="A51" s="55"/>
      <c r="B51" s="56"/>
      <c r="C51" s="9" t="s">
        <v>19</v>
      </c>
      <c r="D51" s="10">
        <v>143</v>
      </c>
      <c r="E51" s="10">
        <v>143</v>
      </c>
      <c r="F51" s="11">
        <v>100</v>
      </c>
      <c r="G51" s="10">
        <v>22</v>
      </c>
      <c r="H51" s="10">
        <v>21</v>
      </c>
      <c r="I51" s="10">
        <v>15</v>
      </c>
      <c r="J51" s="10">
        <v>24</v>
      </c>
      <c r="K51" s="10">
        <v>23</v>
      </c>
      <c r="L51" s="10">
        <v>20</v>
      </c>
      <c r="M51" s="10">
        <v>12</v>
      </c>
      <c r="N51" s="10">
        <v>6</v>
      </c>
      <c r="O51" s="10">
        <v>0</v>
      </c>
      <c r="P51" s="10">
        <v>143</v>
      </c>
      <c r="Q51" s="10">
        <v>715</v>
      </c>
      <c r="R51" s="12">
        <v>62.5</v>
      </c>
    </row>
    <row r="52" spans="1:18" ht="15" customHeight="1" x14ac:dyDescent="0.2">
      <c r="A52" s="53">
        <v>15</v>
      </c>
      <c r="B52" s="56" t="s">
        <v>37</v>
      </c>
      <c r="C52" s="9" t="s">
        <v>17</v>
      </c>
      <c r="D52" s="10">
        <v>102</v>
      </c>
      <c r="E52" s="10">
        <v>102</v>
      </c>
      <c r="F52" s="11">
        <v>100</v>
      </c>
      <c r="G52" s="10">
        <v>21</v>
      </c>
      <c r="H52" s="10">
        <v>15</v>
      </c>
      <c r="I52" s="10">
        <v>15</v>
      </c>
      <c r="J52" s="10">
        <v>9</v>
      </c>
      <c r="K52" s="10">
        <v>11</v>
      </c>
      <c r="L52" s="10">
        <v>15</v>
      </c>
      <c r="M52" s="10">
        <v>8</v>
      </c>
      <c r="N52" s="10">
        <v>8</v>
      </c>
      <c r="O52" s="10">
        <v>0</v>
      </c>
      <c r="P52" s="10">
        <v>102</v>
      </c>
      <c r="Q52" s="10">
        <v>521</v>
      </c>
      <c r="R52" s="12">
        <v>63.85</v>
      </c>
    </row>
    <row r="53" spans="1:18" ht="15" customHeight="1" x14ac:dyDescent="0.2">
      <c r="A53" s="54"/>
      <c r="B53" s="56"/>
      <c r="C53" s="9" t="s">
        <v>18</v>
      </c>
      <c r="D53" s="10">
        <v>65</v>
      </c>
      <c r="E53" s="10">
        <v>65</v>
      </c>
      <c r="F53" s="11">
        <v>100</v>
      </c>
      <c r="G53" s="10">
        <v>15</v>
      </c>
      <c r="H53" s="10">
        <v>13</v>
      </c>
      <c r="I53" s="10">
        <v>8</v>
      </c>
      <c r="J53" s="10">
        <v>8</v>
      </c>
      <c r="K53" s="10">
        <v>6</v>
      </c>
      <c r="L53" s="10">
        <v>6</v>
      </c>
      <c r="M53" s="10">
        <v>4</v>
      </c>
      <c r="N53" s="10">
        <v>5</v>
      </c>
      <c r="O53" s="10">
        <v>0</v>
      </c>
      <c r="P53" s="10">
        <v>65</v>
      </c>
      <c r="Q53" s="10">
        <v>354</v>
      </c>
      <c r="R53" s="12">
        <v>68.08</v>
      </c>
    </row>
    <row r="54" spans="1:18" ht="15" customHeight="1" x14ac:dyDescent="0.2">
      <c r="A54" s="55"/>
      <c r="B54" s="56"/>
      <c r="C54" s="9" t="s">
        <v>19</v>
      </c>
      <c r="D54" s="10">
        <v>167</v>
      </c>
      <c r="E54" s="10">
        <v>167</v>
      </c>
      <c r="F54" s="11">
        <v>100</v>
      </c>
      <c r="G54" s="10">
        <v>36</v>
      </c>
      <c r="H54" s="10">
        <v>28</v>
      </c>
      <c r="I54" s="10">
        <v>23</v>
      </c>
      <c r="J54" s="10">
        <v>17</v>
      </c>
      <c r="K54" s="10">
        <v>17</v>
      </c>
      <c r="L54" s="10">
        <v>21</v>
      </c>
      <c r="M54" s="10">
        <v>12</v>
      </c>
      <c r="N54" s="10">
        <v>13</v>
      </c>
      <c r="O54" s="10">
        <v>0</v>
      </c>
      <c r="P54" s="10">
        <v>167</v>
      </c>
      <c r="Q54" s="10">
        <v>875</v>
      </c>
      <c r="R54" s="12">
        <v>65.489999999999995</v>
      </c>
    </row>
    <row r="55" spans="1:18" ht="15" customHeight="1" x14ac:dyDescent="0.2">
      <c r="A55" s="53">
        <v>16</v>
      </c>
      <c r="B55" s="56" t="s">
        <v>38</v>
      </c>
      <c r="C55" s="9" t="s">
        <v>17</v>
      </c>
      <c r="D55" s="10">
        <v>32</v>
      </c>
      <c r="E55" s="10">
        <v>32</v>
      </c>
      <c r="F55" s="11">
        <v>100</v>
      </c>
      <c r="G55" s="10">
        <v>0</v>
      </c>
      <c r="H55" s="10">
        <v>4</v>
      </c>
      <c r="I55" s="10">
        <v>0</v>
      </c>
      <c r="J55" s="10">
        <v>12</v>
      </c>
      <c r="K55" s="10">
        <v>8</v>
      </c>
      <c r="L55" s="10">
        <v>5</v>
      </c>
      <c r="M55" s="10">
        <v>3</v>
      </c>
      <c r="N55" s="10">
        <v>0</v>
      </c>
      <c r="O55" s="10">
        <v>0</v>
      </c>
      <c r="P55" s="10">
        <v>32</v>
      </c>
      <c r="Q55" s="10">
        <v>141</v>
      </c>
      <c r="R55" s="12">
        <v>55.08</v>
      </c>
    </row>
    <row r="56" spans="1:18" ht="15" customHeight="1" x14ac:dyDescent="0.2">
      <c r="A56" s="54"/>
      <c r="B56" s="56"/>
      <c r="C56" s="9" t="s">
        <v>18</v>
      </c>
      <c r="D56" s="10">
        <v>37</v>
      </c>
      <c r="E56" s="10">
        <v>37</v>
      </c>
      <c r="F56" s="11">
        <v>100</v>
      </c>
      <c r="G56" s="10">
        <v>3</v>
      </c>
      <c r="H56" s="10">
        <v>7</v>
      </c>
      <c r="I56" s="10">
        <v>8</v>
      </c>
      <c r="J56" s="10">
        <v>7</v>
      </c>
      <c r="K56" s="10">
        <v>4</v>
      </c>
      <c r="L56" s="10">
        <v>5</v>
      </c>
      <c r="M56" s="10">
        <v>3</v>
      </c>
      <c r="N56" s="10">
        <v>0</v>
      </c>
      <c r="O56" s="10">
        <v>0</v>
      </c>
      <c r="P56" s="10">
        <v>37</v>
      </c>
      <c r="Q56" s="10">
        <v>193</v>
      </c>
      <c r="R56" s="12">
        <v>65.2</v>
      </c>
    </row>
    <row r="57" spans="1:18" ht="15" customHeight="1" x14ac:dyDescent="0.2">
      <c r="A57" s="55"/>
      <c r="B57" s="56"/>
      <c r="C57" s="9" t="s">
        <v>19</v>
      </c>
      <c r="D57" s="10">
        <v>69</v>
      </c>
      <c r="E57" s="10">
        <v>69</v>
      </c>
      <c r="F57" s="11">
        <v>100</v>
      </c>
      <c r="G57" s="10">
        <v>3</v>
      </c>
      <c r="H57" s="10">
        <v>11</v>
      </c>
      <c r="I57" s="10">
        <v>8</v>
      </c>
      <c r="J57" s="10">
        <v>19</v>
      </c>
      <c r="K57" s="10">
        <v>12</v>
      </c>
      <c r="L57" s="10">
        <v>10</v>
      </c>
      <c r="M57" s="10">
        <v>6</v>
      </c>
      <c r="N57" s="10">
        <v>0</v>
      </c>
      <c r="O57" s="10">
        <v>0</v>
      </c>
      <c r="P57" s="10">
        <v>69</v>
      </c>
      <c r="Q57" s="10">
        <v>334</v>
      </c>
      <c r="R57" s="12">
        <v>60.51</v>
      </c>
    </row>
    <row r="58" spans="1:18" ht="15" customHeight="1" x14ac:dyDescent="0.2">
      <c r="A58" s="53">
        <v>17</v>
      </c>
      <c r="B58" s="56" t="s">
        <v>39</v>
      </c>
      <c r="C58" s="9" t="s">
        <v>17</v>
      </c>
      <c r="D58" s="10">
        <v>49</v>
      </c>
      <c r="E58" s="10">
        <v>47</v>
      </c>
      <c r="F58" s="11">
        <v>95.92</v>
      </c>
      <c r="G58" s="10">
        <v>4</v>
      </c>
      <c r="H58" s="10">
        <v>4</v>
      </c>
      <c r="I58" s="10">
        <v>3</v>
      </c>
      <c r="J58" s="10">
        <v>4</v>
      </c>
      <c r="K58" s="10">
        <v>9</v>
      </c>
      <c r="L58" s="10">
        <v>8</v>
      </c>
      <c r="M58" s="10">
        <v>5</v>
      </c>
      <c r="N58" s="10">
        <v>10</v>
      </c>
      <c r="O58" s="10">
        <v>2</v>
      </c>
      <c r="P58" s="10">
        <v>49</v>
      </c>
      <c r="Q58" s="10">
        <v>178</v>
      </c>
      <c r="R58" s="12">
        <v>45.41</v>
      </c>
    </row>
    <row r="59" spans="1:18" ht="15" customHeight="1" x14ac:dyDescent="0.2">
      <c r="A59" s="54"/>
      <c r="B59" s="56"/>
      <c r="C59" s="9" t="s">
        <v>18</v>
      </c>
      <c r="D59" s="10">
        <v>52</v>
      </c>
      <c r="E59" s="10">
        <v>52</v>
      </c>
      <c r="F59" s="11">
        <v>100</v>
      </c>
      <c r="G59" s="10">
        <v>7</v>
      </c>
      <c r="H59" s="10">
        <v>3</v>
      </c>
      <c r="I59" s="10">
        <v>6</v>
      </c>
      <c r="J59" s="10">
        <v>9</v>
      </c>
      <c r="K59" s="10">
        <v>5</v>
      </c>
      <c r="L59" s="10">
        <v>10</v>
      </c>
      <c r="M59" s="10">
        <v>8</v>
      </c>
      <c r="N59" s="10">
        <v>4</v>
      </c>
      <c r="O59" s="10">
        <v>0</v>
      </c>
      <c r="P59" s="10">
        <v>52</v>
      </c>
      <c r="Q59" s="10">
        <v>228</v>
      </c>
      <c r="R59" s="12">
        <v>54.81</v>
      </c>
    </row>
    <row r="60" spans="1:18" ht="15" customHeight="1" x14ac:dyDescent="0.2">
      <c r="A60" s="55"/>
      <c r="B60" s="56"/>
      <c r="C60" s="9" t="s">
        <v>19</v>
      </c>
      <c r="D60" s="10">
        <v>101</v>
      </c>
      <c r="E60" s="10">
        <v>99</v>
      </c>
      <c r="F60" s="11">
        <v>98.02</v>
      </c>
      <c r="G60" s="10">
        <v>11</v>
      </c>
      <c r="H60" s="10">
        <v>7</v>
      </c>
      <c r="I60" s="10">
        <v>9</v>
      </c>
      <c r="J60" s="10">
        <v>13</v>
      </c>
      <c r="K60" s="10">
        <v>14</v>
      </c>
      <c r="L60" s="10">
        <v>18</v>
      </c>
      <c r="M60" s="10">
        <v>13</v>
      </c>
      <c r="N60" s="10">
        <v>14</v>
      </c>
      <c r="O60" s="10">
        <v>2</v>
      </c>
      <c r="P60" s="10">
        <v>101</v>
      </c>
      <c r="Q60" s="10">
        <v>406</v>
      </c>
      <c r="R60" s="12">
        <v>50.25</v>
      </c>
    </row>
    <row r="61" spans="1:18" ht="15" customHeight="1" x14ac:dyDescent="0.2">
      <c r="A61" s="53">
        <v>18</v>
      </c>
      <c r="B61" s="56" t="s">
        <v>40</v>
      </c>
      <c r="C61" s="9" t="s">
        <v>17</v>
      </c>
      <c r="D61" s="10">
        <v>9</v>
      </c>
      <c r="E61" s="10">
        <v>9</v>
      </c>
      <c r="F61" s="11">
        <v>100</v>
      </c>
      <c r="G61" s="10">
        <v>0</v>
      </c>
      <c r="H61" s="10">
        <v>1</v>
      </c>
      <c r="I61" s="10">
        <v>3</v>
      </c>
      <c r="J61" s="10">
        <v>2</v>
      </c>
      <c r="K61" s="10">
        <v>1</v>
      </c>
      <c r="L61" s="10">
        <v>1</v>
      </c>
      <c r="M61" s="10">
        <v>1</v>
      </c>
      <c r="N61" s="10">
        <v>0</v>
      </c>
      <c r="O61" s="10">
        <v>0</v>
      </c>
      <c r="P61" s="10">
        <v>9</v>
      </c>
      <c r="Q61" s="10">
        <v>44</v>
      </c>
      <c r="R61" s="12">
        <v>61.11</v>
      </c>
    </row>
    <row r="62" spans="1:18" ht="15" customHeight="1" x14ac:dyDescent="0.2">
      <c r="A62" s="54"/>
      <c r="B62" s="56"/>
      <c r="C62" s="9" t="s">
        <v>18</v>
      </c>
      <c r="D62" s="10">
        <v>4</v>
      </c>
      <c r="E62" s="10">
        <v>4</v>
      </c>
      <c r="F62" s="11">
        <v>100</v>
      </c>
      <c r="G62" s="10">
        <v>0</v>
      </c>
      <c r="H62" s="10">
        <v>2</v>
      </c>
      <c r="I62" s="10">
        <v>0</v>
      </c>
      <c r="J62" s="10">
        <v>0</v>
      </c>
      <c r="K62" s="10">
        <v>1</v>
      </c>
      <c r="L62" s="10">
        <v>1</v>
      </c>
      <c r="M62" s="10">
        <v>0</v>
      </c>
      <c r="N62" s="10">
        <v>0</v>
      </c>
      <c r="O62" s="10">
        <v>0</v>
      </c>
      <c r="P62" s="10">
        <v>4</v>
      </c>
      <c r="Q62" s="10">
        <v>21</v>
      </c>
      <c r="R62" s="12">
        <v>65.63</v>
      </c>
    </row>
    <row r="63" spans="1:18" ht="15" customHeight="1" x14ac:dyDescent="0.2">
      <c r="A63" s="55"/>
      <c r="B63" s="56"/>
      <c r="C63" s="9" t="s">
        <v>19</v>
      </c>
      <c r="D63" s="10">
        <v>13</v>
      </c>
      <c r="E63" s="10">
        <v>13</v>
      </c>
      <c r="F63" s="11">
        <v>100</v>
      </c>
      <c r="G63" s="10">
        <v>0</v>
      </c>
      <c r="H63" s="10">
        <v>3</v>
      </c>
      <c r="I63" s="10">
        <v>3</v>
      </c>
      <c r="J63" s="10">
        <v>2</v>
      </c>
      <c r="K63" s="10">
        <v>2</v>
      </c>
      <c r="L63" s="10">
        <v>2</v>
      </c>
      <c r="M63" s="10">
        <v>1</v>
      </c>
      <c r="N63" s="10">
        <v>0</v>
      </c>
      <c r="O63" s="10">
        <v>0</v>
      </c>
      <c r="P63" s="10">
        <v>13</v>
      </c>
      <c r="Q63" s="10">
        <v>65</v>
      </c>
      <c r="R63" s="12">
        <v>62.5</v>
      </c>
    </row>
    <row r="64" spans="1:18" ht="15" customHeight="1" x14ac:dyDescent="0.2">
      <c r="A64" s="53">
        <v>19</v>
      </c>
      <c r="B64" s="56" t="s">
        <v>41</v>
      </c>
      <c r="C64" s="9" t="s">
        <v>17</v>
      </c>
      <c r="D64" s="10">
        <v>25</v>
      </c>
      <c r="E64" s="10">
        <v>18</v>
      </c>
      <c r="F64" s="11">
        <v>72</v>
      </c>
      <c r="G64" s="10">
        <v>0</v>
      </c>
      <c r="H64" s="10">
        <v>0</v>
      </c>
      <c r="I64" s="10">
        <v>0</v>
      </c>
      <c r="J64" s="10">
        <v>2</v>
      </c>
      <c r="K64" s="10">
        <v>0</v>
      </c>
      <c r="L64" s="10">
        <v>5</v>
      </c>
      <c r="M64" s="10">
        <v>7</v>
      </c>
      <c r="N64" s="10">
        <v>4</v>
      </c>
      <c r="O64" s="10">
        <v>7</v>
      </c>
      <c r="P64" s="10">
        <v>25</v>
      </c>
      <c r="Q64" s="10">
        <v>43</v>
      </c>
      <c r="R64" s="12">
        <v>21.5</v>
      </c>
    </row>
    <row r="65" spans="1:18" ht="15" customHeight="1" x14ac:dyDescent="0.2">
      <c r="A65" s="54"/>
      <c r="B65" s="56"/>
      <c r="C65" s="9" t="s">
        <v>18</v>
      </c>
      <c r="D65" s="10">
        <v>17</v>
      </c>
      <c r="E65" s="10">
        <v>16</v>
      </c>
      <c r="F65" s="11">
        <v>94.12</v>
      </c>
      <c r="G65" s="10">
        <v>0</v>
      </c>
      <c r="H65" s="10">
        <v>0</v>
      </c>
      <c r="I65" s="10">
        <v>2</v>
      </c>
      <c r="J65" s="10">
        <v>1</v>
      </c>
      <c r="K65" s="10">
        <v>1</v>
      </c>
      <c r="L65" s="10">
        <v>2</v>
      </c>
      <c r="M65" s="10">
        <v>3</v>
      </c>
      <c r="N65" s="10">
        <v>7</v>
      </c>
      <c r="O65" s="10">
        <v>1</v>
      </c>
      <c r="P65" s="10">
        <v>17</v>
      </c>
      <c r="Q65" s="10">
        <v>40</v>
      </c>
      <c r="R65" s="12">
        <v>29.41</v>
      </c>
    </row>
    <row r="66" spans="1:18" ht="15" customHeight="1" x14ac:dyDescent="0.2">
      <c r="A66" s="55"/>
      <c r="B66" s="56"/>
      <c r="C66" s="9" t="s">
        <v>19</v>
      </c>
      <c r="D66" s="10">
        <v>42</v>
      </c>
      <c r="E66" s="10">
        <v>34</v>
      </c>
      <c r="F66" s="11">
        <v>80.95</v>
      </c>
      <c r="G66" s="10">
        <v>0</v>
      </c>
      <c r="H66" s="10">
        <v>0</v>
      </c>
      <c r="I66" s="10">
        <v>2</v>
      </c>
      <c r="J66" s="10">
        <v>3</v>
      </c>
      <c r="K66" s="10">
        <v>1</v>
      </c>
      <c r="L66" s="10">
        <v>7</v>
      </c>
      <c r="M66" s="10">
        <v>10</v>
      </c>
      <c r="N66" s="10">
        <v>11</v>
      </c>
      <c r="O66" s="10">
        <v>8</v>
      </c>
      <c r="P66" s="10">
        <v>42</v>
      </c>
      <c r="Q66" s="10">
        <v>83</v>
      </c>
      <c r="R66" s="12">
        <v>24.7</v>
      </c>
    </row>
    <row r="67" spans="1:18" ht="15" customHeight="1" x14ac:dyDescent="0.2">
      <c r="A67" s="53">
        <v>20</v>
      </c>
      <c r="B67" s="56" t="s">
        <v>42</v>
      </c>
      <c r="C67" s="9" t="s">
        <v>17</v>
      </c>
      <c r="D67" s="10">
        <v>35</v>
      </c>
      <c r="E67" s="10">
        <v>35</v>
      </c>
      <c r="F67" s="11">
        <v>100</v>
      </c>
      <c r="G67" s="10">
        <v>7</v>
      </c>
      <c r="H67" s="10">
        <v>4</v>
      </c>
      <c r="I67" s="10">
        <v>6</v>
      </c>
      <c r="J67" s="10">
        <v>5</v>
      </c>
      <c r="K67" s="10">
        <v>1</v>
      </c>
      <c r="L67" s="10">
        <v>3</v>
      </c>
      <c r="M67" s="10">
        <v>4</v>
      </c>
      <c r="N67" s="10">
        <v>5</v>
      </c>
      <c r="O67" s="10">
        <v>0</v>
      </c>
      <c r="P67" s="10">
        <v>35</v>
      </c>
      <c r="Q67" s="10">
        <v>171</v>
      </c>
      <c r="R67" s="12">
        <v>61.07</v>
      </c>
    </row>
    <row r="68" spans="1:18" ht="15" customHeight="1" x14ac:dyDescent="0.2">
      <c r="A68" s="54"/>
      <c r="B68" s="56"/>
      <c r="C68" s="9" t="s">
        <v>18</v>
      </c>
      <c r="D68" s="10">
        <v>15</v>
      </c>
      <c r="E68" s="10">
        <v>14</v>
      </c>
      <c r="F68" s="11">
        <v>93.33</v>
      </c>
      <c r="G68" s="10">
        <v>2</v>
      </c>
      <c r="H68" s="10">
        <v>2</v>
      </c>
      <c r="I68" s="10">
        <v>1</v>
      </c>
      <c r="J68" s="10">
        <v>3</v>
      </c>
      <c r="K68" s="10">
        <v>2</v>
      </c>
      <c r="L68" s="10">
        <v>2</v>
      </c>
      <c r="M68" s="10">
        <v>0</v>
      </c>
      <c r="N68" s="10">
        <v>2</v>
      </c>
      <c r="O68" s="10">
        <v>1</v>
      </c>
      <c r="P68" s="10">
        <v>15</v>
      </c>
      <c r="Q68" s="10">
        <v>67</v>
      </c>
      <c r="R68" s="12">
        <v>55.83</v>
      </c>
    </row>
    <row r="69" spans="1:18" ht="15" customHeight="1" x14ac:dyDescent="0.2">
      <c r="A69" s="55"/>
      <c r="B69" s="56"/>
      <c r="C69" s="9" t="s">
        <v>19</v>
      </c>
      <c r="D69" s="10">
        <v>50</v>
      </c>
      <c r="E69" s="10">
        <v>49</v>
      </c>
      <c r="F69" s="11">
        <v>98</v>
      </c>
      <c r="G69" s="10">
        <v>9</v>
      </c>
      <c r="H69" s="10">
        <v>6</v>
      </c>
      <c r="I69" s="10">
        <v>7</v>
      </c>
      <c r="J69" s="10">
        <v>8</v>
      </c>
      <c r="K69" s="10">
        <v>3</v>
      </c>
      <c r="L69" s="10">
        <v>5</v>
      </c>
      <c r="M69" s="10">
        <v>4</v>
      </c>
      <c r="N69" s="10">
        <v>7</v>
      </c>
      <c r="O69" s="10">
        <v>1</v>
      </c>
      <c r="P69" s="10">
        <v>50</v>
      </c>
      <c r="Q69" s="10">
        <v>238</v>
      </c>
      <c r="R69" s="12">
        <v>59.5</v>
      </c>
    </row>
    <row r="70" spans="1:18" ht="15" customHeight="1" x14ac:dyDescent="0.2">
      <c r="A70" s="53">
        <v>21</v>
      </c>
      <c r="B70" s="56" t="s">
        <v>43</v>
      </c>
      <c r="C70" s="9" t="s">
        <v>17</v>
      </c>
      <c r="D70" s="10">
        <v>43</v>
      </c>
      <c r="E70" s="10">
        <v>43</v>
      </c>
      <c r="F70" s="11">
        <v>100</v>
      </c>
      <c r="G70" s="10">
        <v>1</v>
      </c>
      <c r="H70" s="10">
        <v>2</v>
      </c>
      <c r="I70" s="10">
        <v>3</v>
      </c>
      <c r="J70" s="10">
        <v>1</v>
      </c>
      <c r="K70" s="10">
        <v>7</v>
      </c>
      <c r="L70" s="10">
        <v>7</v>
      </c>
      <c r="M70" s="10">
        <v>14</v>
      </c>
      <c r="N70" s="10">
        <v>8</v>
      </c>
      <c r="O70" s="10">
        <v>0</v>
      </c>
      <c r="P70" s="10">
        <v>43</v>
      </c>
      <c r="Q70" s="10">
        <v>130</v>
      </c>
      <c r="R70" s="12">
        <v>37.79</v>
      </c>
    </row>
    <row r="71" spans="1:18" ht="15" customHeight="1" x14ac:dyDescent="0.2">
      <c r="A71" s="54"/>
      <c r="B71" s="56"/>
      <c r="C71" s="9" t="s">
        <v>18</v>
      </c>
      <c r="D71" s="10">
        <v>32</v>
      </c>
      <c r="E71" s="10">
        <v>32</v>
      </c>
      <c r="F71" s="11">
        <v>100</v>
      </c>
      <c r="G71" s="10">
        <v>1</v>
      </c>
      <c r="H71" s="10">
        <v>1</v>
      </c>
      <c r="I71" s="10">
        <v>4</v>
      </c>
      <c r="J71" s="10">
        <v>6</v>
      </c>
      <c r="K71" s="10">
        <v>5</v>
      </c>
      <c r="L71" s="10">
        <v>5</v>
      </c>
      <c r="M71" s="10">
        <v>8</v>
      </c>
      <c r="N71" s="10">
        <v>2</v>
      </c>
      <c r="O71" s="10">
        <v>0</v>
      </c>
      <c r="P71" s="10">
        <v>32</v>
      </c>
      <c r="Q71" s="10">
        <v>122</v>
      </c>
      <c r="R71" s="12">
        <v>47.66</v>
      </c>
    </row>
    <row r="72" spans="1:18" ht="15" customHeight="1" x14ac:dyDescent="0.2">
      <c r="A72" s="55"/>
      <c r="B72" s="56"/>
      <c r="C72" s="9" t="s">
        <v>19</v>
      </c>
      <c r="D72" s="10">
        <v>75</v>
      </c>
      <c r="E72" s="10">
        <v>75</v>
      </c>
      <c r="F72" s="11">
        <v>100</v>
      </c>
      <c r="G72" s="10">
        <v>2</v>
      </c>
      <c r="H72" s="10">
        <v>3</v>
      </c>
      <c r="I72" s="10">
        <v>7</v>
      </c>
      <c r="J72" s="10">
        <v>7</v>
      </c>
      <c r="K72" s="10">
        <v>12</v>
      </c>
      <c r="L72" s="10">
        <v>12</v>
      </c>
      <c r="M72" s="10">
        <v>22</v>
      </c>
      <c r="N72" s="10">
        <v>10</v>
      </c>
      <c r="O72" s="10">
        <v>0</v>
      </c>
      <c r="P72" s="10">
        <v>75</v>
      </c>
      <c r="Q72" s="10">
        <v>252</v>
      </c>
      <c r="R72" s="12">
        <v>42</v>
      </c>
    </row>
    <row r="73" spans="1:18" ht="15" customHeight="1" x14ac:dyDescent="0.2">
      <c r="A73" s="53">
        <v>22</v>
      </c>
      <c r="B73" s="56" t="s">
        <v>44</v>
      </c>
      <c r="C73" s="9" t="s">
        <v>17</v>
      </c>
      <c r="D73" s="10">
        <v>37</v>
      </c>
      <c r="E73" s="10">
        <v>37</v>
      </c>
      <c r="F73" s="11">
        <v>100</v>
      </c>
      <c r="G73" s="10">
        <v>1</v>
      </c>
      <c r="H73" s="10">
        <v>3</v>
      </c>
      <c r="I73" s="10">
        <v>1</v>
      </c>
      <c r="J73" s="10">
        <v>1</v>
      </c>
      <c r="K73" s="10">
        <v>4</v>
      </c>
      <c r="L73" s="10">
        <v>8</v>
      </c>
      <c r="M73" s="10">
        <v>7</v>
      </c>
      <c r="N73" s="10">
        <v>12</v>
      </c>
      <c r="O73" s="10">
        <v>0</v>
      </c>
      <c r="P73" s="10">
        <v>37</v>
      </c>
      <c r="Q73" s="10">
        <v>106</v>
      </c>
      <c r="R73" s="12">
        <v>35.81</v>
      </c>
    </row>
    <row r="74" spans="1:18" ht="15" customHeight="1" x14ac:dyDescent="0.2">
      <c r="A74" s="54"/>
      <c r="B74" s="56"/>
      <c r="C74" s="9" t="s">
        <v>18</v>
      </c>
      <c r="D74" s="10">
        <v>26</v>
      </c>
      <c r="E74" s="10">
        <v>26</v>
      </c>
      <c r="F74" s="11">
        <v>100</v>
      </c>
      <c r="G74" s="10">
        <v>1</v>
      </c>
      <c r="H74" s="10">
        <v>2</v>
      </c>
      <c r="I74" s="10">
        <v>3</v>
      </c>
      <c r="J74" s="10">
        <v>0</v>
      </c>
      <c r="K74" s="10">
        <v>1</v>
      </c>
      <c r="L74" s="10">
        <v>7</v>
      </c>
      <c r="M74" s="10">
        <v>6</v>
      </c>
      <c r="N74" s="10">
        <v>6</v>
      </c>
      <c r="O74" s="10">
        <v>0</v>
      </c>
      <c r="P74" s="10">
        <v>26</v>
      </c>
      <c r="Q74" s="10">
        <v>83</v>
      </c>
      <c r="R74" s="12">
        <v>39.9</v>
      </c>
    </row>
    <row r="75" spans="1:18" ht="15" customHeight="1" x14ac:dyDescent="0.2">
      <c r="A75" s="55"/>
      <c r="B75" s="56"/>
      <c r="C75" s="9" t="s">
        <v>19</v>
      </c>
      <c r="D75" s="10">
        <v>63</v>
      </c>
      <c r="E75" s="10">
        <v>63</v>
      </c>
      <c r="F75" s="11">
        <v>100</v>
      </c>
      <c r="G75" s="10">
        <v>2</v>
      </c>
      <c r="H75" s="10">
        <v>5</v>
      </c>
      <c r="I75" s="10">
        <v>4</v>
      </c>
      <c r="J75" s="10">
        <v>1</v>
      </c>
      <c r="K75" s="10">
        <v>5</v>
      </c>
      <c r="L75" s="10">
        <v>15</v>
      </c>
      <c r="M75" s="10">
        <v>13</v>
      </c>
      <c r="N75" s="10">
        <v>18</v>
      </c>
      <c r="O75" s="10">
        <v>0</v>
      </c>
      <c r="P75" s="10">
        <v>63</v>
      </c>
      <c r="Q75" s="10">
        <v>189</v>
      </c>
      <c r="R75" s="12">
        <v>37.5</v>
      </c>
    </row>
    <row r="76" spans="1:18" ht="15" customHeight="1" x14ac:dyDescent="0.2">
      <c r="A76" s="53">
        <v>23</v>
      </c>
      <c r="B76" s="56" t="s">
        <v>45</v>
      </c>
      <c r="C76" s="9" t="s">
        <v>17</v>
      </c>
      <c r="D76" s="10">
        <v>57</v>
      </c>
      <c r="E76" s="10">
        <v>54</v>
      </c>
      <c r="F76" s="11">
        <v>94.74</v>
      </c>
      <c r="G76" s="10">
        <v>4</v>
      </c>
      <c r="H76" s="10">
        <v>6</v>
      </c>
      <c r="I76" s="10">
        <v>5</v>
      </c>
      <c r="J76" s="10">
        <v>6</v>
      </c>
      <c r="K76" s="10">
        <v>3</v>
      </c>
      <c r="L76" s="10">
        <v>10</v>
      </c>
      <c r="M76" s="10">
        <v>4</v>
      </c>
      <c r="N76" s="10">
        <v>16</v>
      </c>
      <c r="O76" s="10">
        <v>3</v>
      </c>
      <c r="P76" s="10">
        <v>57</v>
      </c>
      <c r="Q76" s="10">
        <v>200</v>
      </c>
      <c r="R76" s="12">
        <v>43.86</v>
      </c>
    </row>
    <row r="77" spans="1:18" ht="15" customHeight="1" x14ac:dyDescent="0.2">
      <c r="A77" s="54"/>
      <c r="B77" s="56"/>
      <c r="C77" s="9" t="s">
        <v>18</v>
      </c>
      <c r="D77" s="10">
        <v>39</v>
      </c>
      <c r="E77" s="10">
        <v>38</v>
      </c>
      <c r="F77" s="11">
        <v>97.44</v>
      </c>
      <c r="G77" s="10">
        <v>3</v>
      </c>
      <c r="H77" s="10">
        <v>3</v>
      </c>
      <c r="I77" s="10">
        <v>7</v>
      </c>
      <c r="J77" s="10">
        <v>5</v>
      </c>
      <c r="K77" s="10">
        <v>5</v>
      </c>
      <c r="L77" s="10">
        <v>4</v>
      </c>
      <c r="M77" s="10">
        <v>5</v>
      </c>
      <c r="N77" s="10">
        <v>6</v>
      </c>
      <c r="O77" s="10">
        <v>1</v>
      </c>
      <c r="P77" s="10">
        <v>39</v>
      </c>
      <c r="Q77" s="10">
        <v>160</v>
      </c>
      <c r="R77" s="12">
        <v>51.28</v>
      </c>
    </row>
    <row r="78" spans="1:18" ht="15" customHeight="1" x14ac:dyDescent="0.2">
      <c r="A78" s="55"/>
      <c r="B78" s="56"/>
      <c r="C78" s="9" t="s">
        <v>19</v>
      </c>
      <c r="D78" s="10">
        <v>96</v>
      </c>
      <c r="E78" s="10">
        <v>92</v>
      </c>
      <c r="F78" s="11">
        <v>95.83</v>
      </c>
      <c r="G78" s="10">
        <v>7</v>
      </c>
      <c r="H78" s="10">
        <v>9</v>
      </c>
      <c r="I78" s="10">
        <v>12</v>
      </c>
      <c r="J78" s="10">
        <v>11</v>
      </c>
      <c r="K78" s="10">
        <v>8</v>
      </c>
      <c r="L78" s="10">
        <v>14</v>
      </c>
      <c r="M78" s="10">
        <v>9</v>
      </c>
      <c r="N78" s="10">
        <v>22</v>
      </c>
      <c r="O78" s="10">
        <v>4</v>
      </c>
      <c r="P78" s="10">
        <v>96</v>
      </c>
      <c r="Q78" s="10">
        <v>360</v>
      </c>
      <c r="R78" s="12">
        <v>46.88</v>
      </c>
    </row>
    <row r="79" spans="1:18" ht="15" customHeight="1" x14ac:dyDescent="0.2">
      <c r="A79" s="53">
        <v>24</v>
      </c>
      <c r="B79" s="56" t="s">
        <v>46</v>
      </c>
      <c r="C79" s="9" t="s">
        <v>17</v>
      </c>
      <c r="D79" s="10">
        <v>16</v>
      </c>
      <c r="E79" s="10">
        <v>16</v>
      </c>
      <c r="F79" s="11">
        <v>100</v>
      </c>
      <c r="G79" s="10">
        <v>0</v>
      </c>
      <c r="H79" s="10">
        <v>0</v>
      </c>
      <c r="I79" s="10">
        <v>1</v>
      </c>
      <c r="J79" s="10">
        <v>2</v>
      </c>
      <c r="K79" s="10">
        <v>1</v>
      </c>
      <c r="L79" s="10">
        <v>6</v>
      </c>
      <c r="M79" s="10">
        <v>2</v>
      </c>
      <c r="N79" s="10">
        <v>4</v>
      </c>
      <c r="O79" s="10">
        <v>0</v>
      </c>
      <c r="P79" s="10">
        <v>16</v>
      </c>
      <c r="Q79" s="10">
        <v>46</v>
      </c>
      <c r="R79" s="12">
        <v>35.94</v>
      </c>
    </row>
    <row r="80" spans="1:18" ht="15" customHeight="1" x14ac:dyDescent="0.2">
      <c r="A80" s="54"/>
      <c r="B80" s="56"/>
      <c r="C80" s="9" t="s">
        <v>18</v>
      </c>
      <c r="D80" s="10">
        <v>20</v>
      </c>
      <c r="E80" s="10">
        <v>20</v>
      </c>
      <c r="F80" s="11">
        <v>100</v>
      </c>
      <c r="G80" s="10">
        <v>0</v>
      </c>
      <c r="H80" s="10">
        <v>3</v>
      </c>
      <c r="I80" s="10">
        <v>2</v>
      </c>
      <c r="J80" s="10">
        <v>3</v>
      </c>
      <c r="K80" s="10">
        <v>5</v>
      </c>
      <c r="L80" s="10">
        <v>3</v>
      </c>
      <c r="M80" s="10">
        <v>2</v>
      </c>
      <c r="N80" s="10">
        <v>2</v>
      </c>
      <c r="O80" s="10">
        <v>0</v>
      </c>
      <c r="P80" s="10">
        <v>20</v>
      </c>
      <c r="Q80" s="10">
        <v>83</v>
      </c>
      <c r="R80" s="12">
        <v>51.88</v>
      </c>
    </row>
    <row r="81" spans="1:18" ht="15" customHeight="1" x14ac:dyDescent="0.2">
      <c r="A81" s="55"/>
      <c r="B81" s="56"/>
      <c r="C81" s="9" t="s">
        <v>19</v>
      </c>
      <c r="D81" s="10">
        <v>36</v>
      </c>
      <c r="E81" s="10">
        <v>36</v>
      </c>
      <c r="F81" s="11">
        <v>100</v>
      </c>
      <c r="G81" s="10">
        <v>0</v>
      </c>
      <c r="H81" s="10">
        <v>3</v>
      </c>
      <c r="I81" s="10">
        <v>3</v>
      </c>
      <c r="J81" s="10">
        <v>5</v>
      </c>
      <c r="K81" s="10">
        <v>6</v>
      </c>
      <c r="L81" s="10">
        <v>9</v>
      </c>
      <c r="M81" s="10">
        <v>4</v>
      </c>
      <c r="N81" s="10">
        <v>6</v>
      </c>
      <c r="O81" s="10">
        <v>0</v>
      </c>
      <c r="P81" s="10">
        <v>36</v>
      </c>
      <c r="Q81" s="10">
        <v>129</v>
      </c>
      <c r="R81" s="12">
        <v>44.79</v>
      </c>
    </row>
    <row r="82" spans="1:18" ht="15" customHeight="1" x14ac:dyDescent="0.2">
      <c r="A82" s="53">
        <v>25</v>
      </c>
      <c r="B82" s="56" t="s">
        <v>47</v>
      </c>
      <c r="C82" s="9" t="s">
        <v>17</v>
      </c>
      <c r="D82" s="10">
        <v>49</v>
      </c>
      <c r="E82" s="10">
        <v>48</v>
      </c>
      <c r="F82" s="11">
        <v>97.96</v>
      </c>
      <c r="G82" s="10">
        <v>1</v>
      </c>
      <c r="H82" s="10">
        <v>3</v>
      </c>
      <c r="I82" s="10">
        <v>5</v>
      </c>
      <c r="J82" s="10">
        <v>6</v>
      </c>
      <c r="K82" s="10">
        <v>7</v>
      </c>
      <c r="L82" s="10">
        <v>9</v>
      </c>
      <c r="M82" s="10">
        <v>5</v>
      </c>
      <c r="N82" s="10">
        <v>12</v>
      </c>
      <c r="O82" s="10">
        <v>1</v>
      </c>
      <c r="P82" s="10">
        <v>49</v>
      </c>
      <c r="Q82" s="10">
        <v>166</v>
      </c>
      <c r="R82" s="12">
        <v>42.35</v>
      </c>
    </row>
    <row r="83" spans="1:18" ht="15" customHeight="1" x14ac:dyDescent="0.2">
      <c r="A83" s="54"/>
      <c r="B83" s="56"/>
      <c r="C83" s="9" t="s">
        <v>18</v>
      </c>
      <c r="D83" s="10">
        <v>44</v>
      </c>
      <c r="E83" s="10">
        <v>42</v>
      </c>
      <c r="F83" s="11">
        <v>95.45</v>
      </c>
      <c r="G83" s="10">
        <v>5</v>
      </c>
      <c r="H83" s="10">
        <v>4</v>
      </c>
      <c r="I83" s="10">
        <v>4</v>
      </c>
      <c r="J83" s="10">
        <v>7</v>
      </c>
      <c r="K83" s="10">
        <v>7</v>
      </c>
      <c r="L83" s="10">
        <v>8</v>
      </c>
      <c r="M83" s="10">
        <v>5</v>
      </c>
      <c r="N83" s="10">
        <v>2</v>
      </c>
      <c r="O83" s="10">
        <v>2</v>
      </c>
      <c r="P83" s="10">
        <v>44</v>
      </c>
      <c r="Q83" s="10">
        <v>191</v>
      </c>
      <c r="R83" s="12">
        <v>54.26</v>
      </c>
    </row>
    <row r="84" spans="1:18" ht="15" customHeight="1" x14ac:dyDescent="0.2">
      <c r="A84" s="55"/>
      <c r="B84" s="56"/>
      <c r="C84" s="9" t="s">
        <v>19</v>
      </c>
      <c r="D84" s="10">
        <v>93</v>
      </c>
      <c r="E84" s="10">
        <v>90</v>
      </c>
      <c r="F84" s="11">
        <v>96.77</v>
      </c>
      <c r="G84" s="10">
        <v>6</v>
      </c>
      <c r="H84" s="10">
        <v>7</v>
      </c>
      <c r="I84" s="10">
        <v>9</v>
      </c>
      <c r="J84" s="10">
        <v>13</v>
      </c>
      <c r="K84" s="10">
        <v>14</v>
      </c>
      <c r="L84" s="10">
        <v>17</v>
      </c>
      <c r="M84" s="10">
        <v>10</v>
      </c>
      <c r="N84" s="10">
        <v>14</v>
      </c>
      <c r="O84" s="10">
        <v>3</v>
      </c>
      <c r="P84" s="10">
        <v>93</v>
      </c>
      <c r="Q84" s="10">
        <v>357</v>
      </c>
      <c r="R84" s="12">
        <v>47.98</v>
      </c>
    </row>
    <row r="85" spans="1:18" ht="15" customHeight="1" x14ac:dyDescent="0.2">
      <c r="A85" s="53">
        <v>26</v>
      </c>
      <c r="B85" s="56" t="s">
        <v>48</v>
      </c>
      <c r="C85" s="9" t="s">
        <v>17</v>
      </c>
      <c r="D85" s="10">
        <v>41</v>
      </c>
      <c r="E85" s="10">
        <v>41</v>
      </c>
      <c r="F85" s="11">
        <v>100</v>
      </c>
      <c r="G85" s="10">
        <v>2</v>
      </c>
      <c r="H85" s="10">
        <v>3</v>
      </c>
      <c r="I85" s="10">
        <v>3</v>
      </c>
      <c r="J85" s="10">
        <v>5</v>
      </c>
      <c r="K85" s="10">
        <v>2</v>
      </c>
      <c r="L85" s="10">
        <v>6</v>
      </c>
      <c r="M85" s="10">
        <v>11</v>
      </c>
      <c r="N85" s="10">
        <v>9</v>
      </c>
      <c r="O85" s="10">
        <v>0</v>
      </c>
      <c r="P85" s="10">
        <v>41</v>
      </c>
      <c r="Q85" s="10">
        <v>137</v>
      </c>
      <c r="R85" s="12">
        <v>41.77</v>
      </c>
    </row>
    <row r="86" spans="1:18" ht="15" customHeight="1" x14ac:dyDescent="0.2">
      <c r="A86" s="54"/>
      <c r="B86" s="56"/>
      <c r="C86" s="9" t="s">
        <v>18</v>
      </c>
      <c r="D86" s="10">
        <v>26</v>
      </c>
      <c r="E86" s="10">
        <v>26</v>
      </c>
      <c r="F86" s="11">
        <v>100</v>
      </c>
      <c r="G86" s="10">
        <v>0</v>
      </c>
      <c r="H86" s="10">
        <v>3</v>
      </c>
      <c r="I86" s="10">
        <v>4</v>
      </c>
      <c r="J86" s="10">
        <v>3</v>
      </c>
      <c r="K86" s="10">
        <v>2</v>
      </c>
      <c r="L86" s="10">
        <v>12</v>
      </c>
      <c r="M86" s="10">
        <v>2</v>
      </c>
      <c r="N86" s="10">
        <v>0</v>
      </c>
      <c r="O86" s="10">
        <v>0</v>
      </c>
      <c r="P86" s="10">
        <v>26</v>
      </c>
      <c r="Q86" s="10">
        <v>108</v>
      </c>
      <c r="R86" s="12">
        <v>51.92</v>
      </c>
    </row>
    <row r="87" spans="1:18" ht="15" customHeight="1" x14ac:dyDescent="0.2">
      <c r="A87" s="55"/>
      <c r="B87" s="56"/>
      <c r="C87" s="9" t="s">
        <v>19</v>
      </c>
      <c r="D87" s="10">
        <v>67</v>
      </c>
      <c r="E87" s="10">
        <v>67</v>
      </c>
      <c r="F87" s="11">
        <v>100</v>
      </c>
      <c r="G87" s="10">
        <v>2</v>
      </c>
      <c r="H87" s="10">
        <v>6</v>
      </c>
      <c r="I87" s="10">
        <v>7</v>
      </c>
      <c r="J87" s="10">
        <v>8</v>
      </c>
      <c r="K87" s="10">
        <v>4</v>
      </c>
      <c r="L87" s="10">
        <v>18</v>
      </c>
      <c r="M87" s="10">
        <v>13</v>
      </c>
      <c r="N87" s="10">
        <v>9</v>
      </c>
      <c r="O87" s="10">
        <v>0</v>
      </c>
      <c r="P87" s="10">
        <v>67</v>
      </c>
      <c r="Q87" s="10">
        <v>245</v>
      </c>
      <c r="R87" s="12">
        <v>45.71</v>
      </c>
    </row>
    <row r="88" spans="1:18" ht="15" customHeight="1" x14ac:dyDescent="0.2">
      <c r="A88" s="53">
        <v>27</v>
      </c>
      <c r="B88" s="56" t="s">
        <v>49</v>
      </c>
      <c r="C88" s="9" t="s">
        <v>17</v>
      </c>
      <c r="D88" s="10">
        <v>21</v>
      </c>
      <c r="E88" s="10">
        <v>20</v>
      </c>
      <c r="F88" s="11">
        <v>95.24</v>
      </c>
      <c r="G88" s="10">
        <v>0</v>
      </c>
      <c r="H88" s="10">
        <v>2</v>
      </c>
      <c r="I88" s="10">
        <v>1</v>
      </c>
      <c r="J88" s="10">
        <v>4</v>
      </c>
      <c r="K88" s="10">
        <v>5</v>
      </c>
      <c r="L88" s="10">
        <v>2</v>
      </c>
      <c r="M88" s="10">
        <v>4</v>
      </c>
      <c r="N88" s="10">
        <v>2</v>
      </c>
      <c r="O88" s="10">
        <v>1</v>
      </c>
      <c r="P88" s="10">
        <v>21</v>
      </c>
      <c r="Q88" s="10">
        <v>76</v>
      </c>
      <c r="R88" s="12">
        <v>45.24</v>
      </c>
    </row>
    <row r="89" spans="1:18" ht="15" customHeight="1" x14ac:dyDescent="0.2">
      <c r="A89" s="54"/>
      <c r="B89" s="56"/>
      <c r="C89" s="9" t="s">
        <v>18</v>
      </c>
      <c r="D89" s="10">
        <v>9</v>
      </c>
      <c r="E89" s="10">
        <v>8</v>
      </c>
      <c r="F89" s="11">
        <v>88.89</v>
      </c>
      <c r="G89" s="10">
        <v>0</v>
      </c>
      <c r="H89" s="10">
        <v>0</v>
      </c>
      <c r="I89" s="10">
        <v>1</v>
      </c>
      <c r="J89" s="10">
        <v>0</v>
      </c>
      <c r="K89" s="10">
        <v>2</v>
      </c>
      <c r="L89" s="10">
        <v>2</v>
      </c>
      <c r="M89" s="10">
        <v>2</v>
      </c>
      <c r="N89" s="10">
        <v>1</v>
      </c>
      <c r="O89" s="10">
        <v>1</v>
      </c>
      <c r="P89" s="10">
        <v>9</v>
      </c>
      <c r="Q89" s="10">
        <v>25</v>
      </c>
      <c r="R89" s="12">
        <v>34.72</v>
      </c>
    </row>
    <row r="90" spans="1:18" ht="15" customHeight="1" x14ac:dyDescent="0.2">
      <c r="A90" s="55"/>
      <c r="B90" s="56"/>
      <c r="C90" s="9" t="s">
        <v>19</v>
      </c>
      <c r="D90" s="10">
        <v>30</v>
      </c>
      <c r="E90" s="10">
        <v>28</v>
      </c>
      <c r="F90" s="11">
        <v>93.33</v>
      </c>
      <c r="G90" s="10">
        <v>0</v>
      </c>
      <c r="H90" s="10">
        <v>2</v>
      </c>
      <c r="I90" s="10">
        <v>2</v>
      </c>
      <c r="J90" s="10">
        <v>4</v>
      </c>
      <c r="K90" s="10">
        <v>7</v>
      </c>
      <c r="L90" s="10">
        <v>4</v>
      </c>
      <c r="M90" s="10">
        <v>6</v>
      </c>
      <c r="N90" s="10">
        <v>3</v>
      </c>
      <c r="O90" s="10">
        <v>2</v>
      </c>
      <c r="P90" s="10">
        <v>30</v>
      </c>
      <c r="Q90" s="10">
        <v>101</v>
      </c>
      <c r="R90" s="12">
        <v>42.08</v>
      </c>
    </row>
    <row r="91" spans="1:18" ht="15" customHeight="1" x14ac:dyDescent="0.2">
      <c r="A91" s="53">
        <v>28</v>
      </c>
      <c r="B91" s="56" t="s">
        <v>50</v>
      </c>
      <c r="C91" s="9" t="s">
        <v>17</v>
      </c>
      <c r="D91" s="10">
        <v>68</v>
      </c>
      <c r="E91" s="10">
        <v>67</v>
      </c>
      <c r="F91" s="11">
        <v>98.53</v>
      </c>
      <c r="G91" s="10">
        <v>0</v>
      </c>
      <c r="H91" s="10">
        <v>6</v>
      </c>
      <c r="I91" s="10">
        <v>6</v>
      </c>
      <c r="J91" s="10">
        <v>9</v>
      </c>
      <c r="K91" s="10">
        <v>12</v>
      </c>
      <c r="L91" s="10">
        <v>13</v>
      </c>
      <c r="M91" s="10">
        <v>12</v>
      </c>
      <c r="N91" s="10">
        <v>9</v>
      </c>
      <c r="O91" s="10">
        <v>1</v>
      </c>
      <c r="P91" s="10">
        <v>68</v>
      </c>
      <c r="Q91" s="10">
        <v>243</v>
      </c>
      <c r="R91" s="12">
        <v>44.67</v>
      </c>
    </row>
    <row r="92" spans="1:18" ht="15" customHeight="1" x14ac:dyDescent="0.2">
      <c r="A92" s="54"/>
      <c r="B92" s="56"/>
      <c r="C92" s="9" t="s">
        <v>18</v>
      </c>
      <c r="D92" s="10">
        <v>46</v>
      </c>
      <c r="E92" s="10">
        <v>46</v>
      </c>
      <c r="F92" s="11">
        <v>100</v>
      </c>
      <c r="G92" s="10">
        <v>6</v>
      </c>
      <c r="H92" s="10">
        <v>4</v>
      </c>
      <c r="I92" s="10">
        <v>5</v>
      </c>
      <c r="J92" s="10">
        <v>6</v>
      </c>
      <c r="K92" s="10">
        <v>7</v>
      </c>
      <c r="L92" s="10">
        <v>8</v>
      </c>
      <c r="M92" s="10">
        <v>6</v>
      </c>
      <c r="N92" s="10">
        <v>4</v>
      </c>
      <c r="O92" s="10">
        <v>0</v>
      </c>
      <c r="P92" s="10">
        <v>46</v>
      </c>
      <c r="Q92" s="10">
        <v>204</v>
      </c>
      <c r="R92" s="12">
        <v>55.43</v>
      </c>
    </row>
    <row r="93" spans="1:18" ht="15" customHeight="1" x14ac:dyDescent="0.2">
      <c r="A93" s="55"/>
      <c r="B93" s="56"/>
      <c r="C93" s="9" t="s">
        <v>19</v>
      </c>
      <c r="D93" s="10">
        <v>114</v>
      </c>
      <c r="E93" s="10">
        <v>113</v>
      </c>
      <c r="F93" s="11">
        <v>99.12</v>
      </c>
      <c r="G93" s="10">
        <v>6</v>
      </c>
      <c r="H93" s="10">
        <v>10</v>
      </c>
      <c r="I93" s="10">
        <v>11</v>
      </c>
      <c r="J93" s="10">
        <v>15</v>
      </c>
      <c r="K93" s="10">
        <v>19</v>
      </c>
      <c r="L93" s="10">
        <v>21</v>
      </c>
      <c r="M93" s="10">
        <v>18</v>
      </c>
      <c r="N93" s="10">
        <v>13</v>
      </c>
      <c r="O93" s="10">
        <v>1</v>
      </c>
      <c r="P93" s="10">
        <v>114</v>
      </c>
      <c r="Q93" s="10">
        <v>447</v>
      </c>
      <c r="R93" s="12">
        <v>49.01</v>
      </c>
    </row>
    <row r="94" spans="1:18" ht="15" customHeight="1" x14ac:dyDescent="0.2">
      <c r="A94" s="53">
        <v>29</v>
      </c>
      <c r="B94" s="56" t="s">
        <v>51</v>
      </c>
      <c r="C94" s="9" t="s">
        <v>17</v>
      </c>
      <c r="D94" s="10">
        <v>55</v>
      </c>
      <c r="E94" s="10">
        <v>54</v>
      </c>
      <c r="F94" s="11">
        <v>98.18</v>
      </c>
      <c r="G94" s="10">
        <v>8</v>
      </c>
      <c r="H94" s="10">
        <v>6</v>
      </c>
      <c r="I94" s="10">
        <v>6</v>
      </c>
      <c r="J94" s="10">
        <v>6</v>
      </c>
      <c r="K94" s="10">
        <v>9</v>
      </c>
      <c r="L94" s="10">
        <v>10</v>
      </c>
      <c r="M94" s="10">
        <v>3</v>
      </c>
      <c r="N94" s="10">
        <v>6</v>
      </c>
      <c r="O94" s="10">
        <v>1</v>
      </c>
      <c r="P94" s="10">
        <v>55</v>
      </c>
      <c r="Q94" s="10">
        <v>250</v>
      </c>
      <c r="R94" s="12">
        <v>56.82</v>
      </c>
    </row>
    <row r="95" spans="1:18" ht="15" customHeight="1" x14ac:dyDescent="0.2">
      <c r="A95" s="54"/>
      <c r="B95" s="56"/>
      <c r="C95" s="9" t="s">
        <v>18</v>
      </c>
      <c r="D95" s="10">
        <v>35</v>
      </c>
      <c r="E95" s="10">
        <v>35</v>
      </c>
      <c r="F95" s="11">
        <v>100</v>
      </c>
      <c r="G95" s="10">
        <v>6</v>
      </c>
      <c r="H95" s="10">
        <v>7</v>
      </c>
      <c r="I95" s="10">
        <v>4</v>
      </c>
      <c r="J95" s="10">
        <v>2</v>
      </c>
      <c r="K95" s="10">
        <v>2</v>
      </c>
      <c r="L95" s="10">
        <v>7</v>
      </c>
      <c r="M95" s="10">
        <v>3</v>
      </c>
      <c r="N95" s="10">
        <v>4</v>
      </c>
      <c r="O95" s="10">
        <v>0</v>
      </c>
      <c r="P95" s="10">
        <v>35</v>
      </c>
      <c r="Q95" s="10">
        <v>170</v>
      </c>
      <c r="R95" s="12">
        <v>60.71</v>
      </c>
    </row>
    <row r="96" spans="1:18" ht="15" customHeight="1" x14ac:dyDescent="0.2">
      <c r="A96" s="55"/>
      <c r="B96" s="56"/>
      <c r="C96" s="9" t="s">
        <v>19</v>
      </c>
      <c r="D96" s="10">
        <v>90</v>
      </c>
      <c r="E96" s="10">
        <v>89</v>
      </c>
      <c r="F96" s="11">
        <v>98.89</v>
      </c>
      <c r="G96" s="10">
        <v>14</v>
      </c>
      <c r="H96" s="10">
        <v>13</v>
      </c>
      <c r="I96" s="10">
        <v>10</v>
      </c>
      <c r="J96" s="10">
        <v>8</v>
      </c>
      <c r="K96" s="10">
        <v>11</v>
      </c>
      <c r="L96" s="10">
        <v>17</v>
      </c>
      <c r="M96" s="10">
        <v>6</v>
      </c>
      <c r="N96" s="10">
        <v>10</v>
      </c>
      <c r="O96" s="10">
        <v>1</v>
      </c>
      <c r="P96" s="10">
        <v>90</v>
      </c>
      <c r="Q96" s="10">
        <v>420</v>
      </c>
      <c r="R96" s="12">
        <v>58.33</v>
      </c>
    </row>
    <row r="97" spans="1:18" ht="15" customHeight="1" x14ac:dyDescent="0.2">
      <c r="A97" s="53">
        <v>30</v>
      </c>
      <c r="B97" s="56" t="s">
        <v>52</v>
      </c>
      <c r="C97" s="9" t="s">
        <v>17</v>
      </c>
      <c r="D97" s="10">
        <v>52</v>
      </c>
      <c r="E97" s="10">
        <v>52</v>
      </c>
      <c r="F97" s="11">
        <v>100</v>
      </c>
      <c r="G97" s="10">
        <v>5</v>
      </c>
      <c r="H97" s="10">
        <v>6</v>
      </c>
      <c r="I97" s="10">
        <v>5</v>
      </c>
      <c r="J97" s="10">
        <v>7</v>
      </c>
      <c r="K97" s="10">
        <v>13</v>
      </c>
      <c r="L97" s="10">
        <v>6</v>
      </c>
      <c r="M97" s="10">
        <v>5</v>
      </c>
      <c r="N97" s="10">
        <v>5</v>
      </c>
      <c r="O97" s="10">
        <v>0</v>
      </c>
      <c r="P97" s="10">
        <v>52</v>
      </c>
      <c r="Q97" s="10">
        <v>232</v>
      </c>
      <c r="R97" s="12">
        <v>55.77</v>
      </c>
    </row>
    <row r="98" spans="1:18" ht="15" customHeight="1" x14ac:dyDescent="0.2">
      <c r="A98" s="54"/>
      <c r="B98" s="56"/>
      <c r="C98" s="9" t="s">
        <v>18</v>
      </c>
      <c r="D98" s="10">
        <v>43</v>
      </c>
      <c r="E98" s="10">
        <v>43</v>
      </c>
      <c r="F98" s="11">
        <v>100</v>
      </c>
      <c r="G98" s="10">
        <v>5</v>
      </c>
      <c r="H98" s="10">
        <v>5</v>
      </c>
      <c r="I98" s="10">
        <v>4</v>
      </c>
      <c r="J98" s="10">
        <v>6</v>
      </c>
      <c r="K98" s="10">
        <v>7</v>
      </c>
      <c r="L98" s="10">
        <v>10</v>
      </c>
      <c r="M98" s="10">
        <v>6</v>
      </c>
      <c r="N98" s="10">
        <v>0</v>
      </c>
      <c r="O98" s="10">
        <v>0</v>
      </c>
      <c r="P98" s="10">
        <v>43</v>
      </c>
      <c r="Q98" s="10">
        <v>199</v>
      </c>
      <c r="R98" s="12">
        <v>57.85</v>
      </c>
    </row>
    <row r="99" spans="1:18" ht="15" customHeight="1" x14ac:dyDescent="0.2">
      <c r="A99" s="55"/>
      <c r="B99" s="56"/>
      <c r="C99" s="9" t="s">
        <v>19</v>
      </c>
      <c r="D99" s="10">
        <v>95</v>
      </c>
      <c r="E99" s="10">
        <v>95</v>
      </c>
      <c r="F99" s="11">
        <v>100</v>
      </c>
      <c r="G99" s="10">
        <v>10</v>
      </c>
      <c r="H99" s="10">
        <v>11</v>
      </c>
      <c r="I99" s="10">
        <v>9</v>
      </c>
      <c r="J99" s="10">
        <v>13</v>
      </c>
      <c r="K99" s="10">
        <v>20</v>
      </c>
      <c r="L99" s="10">
        <v>16</v>
      </c>
      <c r="M99" s="10">
        <v>11</v>
      </c>
      <c r="N99" s="10">
        <v>5</v>
      </c>
      <c r="O99" s="10">
        <v>0</v>
      </c>
      <c r="P99" s="10">
        <v>95</v>
      </c>
      <c r="Q99" s="10">
        <v>431</v>
      </c>
      <c r="R99" s="12">
        <v>56.71</v>
      </c>
    </row>
    <row r="100" spans="1:18" ht="15" customHeight="1" x14ac:dyDescent="0.2">
      <c r="A100" s="53">
        <v>31</v>
      </c>
      <c r="B100" s="56" t="s">
        <v>53</v>
      </c>
      <c r="C100" s="9" t="s">
        <v>17</v>
      </c>
      <c r="D100" s="10">
        <v>55</v>
      </c>
      <c r="E100" s="10">
        <v>53</v>
      </c>
      <c r="F100" s="11">
        <v>96.36</v>
      </c>
      <c r="G100" s="10">
        <v>2</v>
      </c>
      <c r="H100" s="10">
        <v>6</v>
      </c>
      <c r="I100" s="10">
        <v>7</v>
      </c>
      <c r="J100" s="10">
        <v>8</v>
      </c>
      <c r="K100" s="10">
        <v>7</v>
      </c>
      <c r="L100" s="10">
        <v>6</v>
      </c>
      <c r="M100" s="10">
        <v>6</v>
      </c>
      <c r="N100" s="10">
        <v>11</v>
      </c>
      <c r="O100" s="10">
        <v>2</v>
      </c>
      <c r="P100" s="10">
        <v>55</v>
      </c>
      <c r="Q100" s="10">
        <v>209</v>
      </c>
      <c r="R100" s="12">
        <v>47.5</v>
      </c>
    </row>
    <row r="101" spans="1:18" ht="15" customHeight="1" x14ac:dyDescent="0.2">
      <c r="A101" s="54"/>
      <c r="B101" s="56"/>
      <c r="C101" s="9" t="s">
        <v>18</v>
      </c>
      <c r="D101" s="10">
        <v>37</v>
      </c>
      <c r="E101" s="10">
        <v>37</v>
      </c>
      <c r="F101" s="11">
        <v>100</v>
      </c>
      <c r="G101" s="10">
        <v>4</v>
      </c>
      <c r="H101" s="10">
        <v>8</v>
      </c>
      <c r="I101" s="10">
        <v>4</v>
      </c>
      <c r="J101" s="10">
        <v>2</v>
      </c>
      <c r="K101" s="10">
        <v>4</v>
      </c>
      <c r="L101" s="10">
        <v>6</v>
      </c>
      <c r="M101" s="10">
        <v>4</v>
      </c>
      <c r="N101" s="10">
        <v>5</v>
      </c>
      <c r="O101" s="10">
        <v>0</v>
      </c>
      <c r="P101" s="10">
        <v>37</v>
      </c>
      <c r="Q101" s="10">
        <v>169</v>
      </c>
      <c r="R101" s="12">
        <v>57.09</v>
      </c>
    </row>
    <row r="102" spans="1:18" ht="15" customHeight="1" x14ac:dyDescent="0.2">
      <c r="A102" s="55"/>
      <c r="B102" s="56"/>
      <c r="C102" s="9" t="s">
        <v>19</v>
      </c>
      <c r="D102" s="10">
        <v>92</v>
      </c>
      <c r="E102" s="10">
        <v>90</v>
      </c>
      <c r="F102" s="11">
        <v>97.83</v>
      </c>
      <c r="G102" s="10">
        <v>6</v>
      </c>
      <c r="H102" s="10">
        <v>14</v>
      </c>
      <c r="I102" s="10">
        <v>11</v>
      </c>
      <c r="J102" s="10">
        <v>10</v>
      </c>
      <c r="K102" s="10">
        <v>11</v>
      </c>
      <c r="L102" s="10">
        <v>12</v>
      </c>
      <c r="M102" s="10">
        <v>10</v>
      </c>
      <c r="N102" s="10">
        <v>16</v>
      </c>
      <c r="O102" s="10">
        <v>2</v>
      </c>
      <c r="P102" s="10">
        <v>92</v>
      </c>
      <c r="Q102" s="10">
        <v>378</v>
      </c>
      <c r="R102" s="12">
        <v>51.36</v>
      </c>
    </row>
    <row r="103" spans="1:18" ht="15" customHeight="1" x14ac:dyDescent="0.2">
      <c r="A103" s="53">
        <v>32</v>
      </c>
      <c r="B103" s="56" t="s">
        <v>54</v>
      </c>
      <c r="C103" s="9" t="s">
        <v>17</v>
      </c>
      <c r="D103" s="10">
        <v>55</v>
      </c>
      <c r="E103" s="10">
        <v>53</v>
      </c>
      <c r="F103" s="11">
        <v>96.36</v>
      </c>
      <c r="G103" s="10">
        <v>0</v>
      </c>
      <c r="H103" s="10">
        <v>1</v>
      </c>
      <c r="I103" s="10">
        <v>2</v>
      </c>
      <c r="J103" s="10">
        <v>3</v>
      </c>
      <c r="K103" s="10">
        <v>4</v>
      </c>
      <c r="L103" s="10">
        <v>8</v>
      </c>
      <c r="M103" s="10">
        <v>15</v>
      </c>
      <c r="N103" s="10">
        <v>20</v>
      </c>
      <c r="O103" s="10">
        <v>2</v>
      </c>
      <c r="P103" s="10">
        <v>55</v>
      </c>
      <c r="Q103" s="10">
        <v>124</v>
      </c>
      <c r="R103" s="12">
        <v>28.18</v>
      </c>
    </row>
    <row r="104" spans="1:18" ht="15" customHeight="1" x14ac:dyDescent="0.2">
      <c r="A104" s="54"/>
      <c r="B104" s="56"/>
      <c r="C104" s="9" t="s">
        <v>18</v>
      </c>
      <c r="D104" s="10">
        <v>41</v>
      </c>
      <c r="E104" s="10">
        <v>41</v>
      </c>
      <c r="F104" s="11">
        <v>100</v>
      </c>
      <c r="G104" s="10">
        <v>5</v>
      </c>
      <c r="H104" s="10">
        <v>2</v>
      </c>
      <c r="I104" s="10">
        <v>1</v>
      </c>
      <c r="J104" s="10">
        <v>3</v>
      </c>
      <c r="K104" s="10">
        <v>4</v>
      </c>
      <c r="L104" s="10">
        <v>6</v>
      </c>
      <c r="M104" s="10">
        <v>7</v>
      </c>
      <c r="N104" s="10">
        <v>13</v>
      </c>
      <c r="O104" s="10">
        <v>0</v>
      </c>
      <c r="P104" s="10">
        <v>41</v>
      </c>
      <c r="Q104" s="10">
        <v>136</v>
      </c>
      <c r="R104" s="12">
        <v>41.46</v>
      </c>
    </row>
    <row r="105" spans="1:18" ht="15" customHeight="1" x14ac:dyDescent="0.2">
      <c r="A105" s="55"/>
      <c r="B105" s="56"/>
      <c r="C105" s="9" t="s">
        <v>19</v>
      </c>
      <c r="D105" s="10">
        <v>96</v>
      </c>
      <c r="E105" s="10">
        <v>94</v>
      </c>
      <c r="F105" s="11">
        <v>97.92</v>
      </c>
      <c r="G105" s="10">
        <v>5</v>
      </c>
      <c r="H105" s="10">
        <v>3</v>
      </c>
      <c r="I105" s="10">
        <v>3</v>
      </c>
      <c r="J105" s="10">
        <v>6</v>
      </c>
      <c r="K105" s="10">
        <v>8</v>
      </c>
      <c r="L105" s="10">
        <v>14</v>
      </c>
      <c r="M105" s="10">
        <v>22</v>
      </c>
      <c r="N105" s="10">
        <v>33</v>
      </c>
      <c r="O105" s="10">
        <v>2</v>
      </c>
      <c r="P105" s="10">
        <v>96</v>
      </c>
      <c r="Q105" s="10">
        <v>260</v>
      </c>
      <c r="R105" s="12">
        <v>33.85</v>
      </c>
    </row>
    <row r="106" spans="1:18" ht="15" customHeight="1" x14ac:dyDescent="0.2">
      <c r="A106" s="53">
        <v>33</v>
      </c>
      <c r="B106" s="56" t="s">
        <v>55</v>
      </c>
      <c r="C106" s="9" t="s">
        <v>17</v>
      </c>
      <c r="D106" s="10">
        <v>4</v>
      </c>
      <c r="E106" s="10">
        <v>3</v>
      </c>
      <c r="F106" s="11">
        <v>75</v>
      </c>
      <c r="G106" s="10">
        <v>0</v>
      </c>
      <c r="H106" s="10">
        <v>0</v>
      </c>
      <c r="I106" s="10">
        <v>0</v>
      </c>
      <c r="J106" s="10">
        <v>0</v>
      </c>
      <c r="K106" s="10">
        <v>3</v>
      </c>
      <c r="L106" s="10">
        <v>0</v>
      </c>
      <c r="M106" s="10">
        <v>0</v>
      </c>
      <c r="N106" s="10">
        <v>0</v>
      </c>
      <c r="O106" s="10">
        <v>1</v>
      </c>
      <c r="P106" s="10">
        <v>4</v>
      </c>
      <c r="Q106" s="10">
        <v>12</v>
      </c>
      <c r="R106" s="12">
        <v>37.5</v>
      </c>
    </row>
    <row r="107" spans="1:18" ht="15" customHeight="1" x14ac:dyDescent="0.2">
      <c r="A107" s="54"/>
      <c r="B107" s="56"/>
      <c r="C107" s="9" t="s">
        <v>18</v>
      </c>
      <c r="D107" s="10">
        <v>8</v>
      </c>
      <c r="E107" s="10">
        <v>8</v>
      </c>
      <c r="F107" s="11">
        <v>100</v>
      </c>
      <c r="G107" s="10">
        <v>0</v>
      </c>
      <c r="H107" s="10">
        <v>1</v>
      </c>
      <c r="I107" s="10">
        <v>0</v>
      </c>
      <c r="J107" s="10">
        <v>2</v>
      </c>
      <c r="K107" s="10">
        <v>1</v>
      </c>
      <c r="L107" s="10">
        <v>0</v>
      </c>
      <c r="M107" s="10">
        <v>0</v>
      </c>
      <c r="N107" s="10">
        <v>4</v>
      </c>
      <c r="O107" s="10">
        <v>0</v>
      </c>
      <c r="P107" s="10">
        <v>8</v>
      </c>
      <c r="Q107" s="10">
        <v>25</v>
      </c>
      <c r="R107" s="12">
        <v>39.06</v>
      </c>
    </row>
    <row r="108" spans="1:18" ht="15" customHeight="1" x14ac:dyDescent="0.2">
      <c r="A108" s="55"/>
      <c r="B108" s="56"/>
      <c r="C108" s="9" t="s">
        <v>19</v>
      </c>
      <c r="D108" s="10">
        <v>12</v>
      </c>
      <c r="E108" s="10">
        <v>11</v>
      </c>
      <c r="F108" s="11">
        <v>91.67</v>
      </c>
      <c r="G108" s="10">
        <v>0</v>
      </c>
      <c r="H108" s="10">
        <v>1</v>
      </c>
      <c r="I108" s="10">
        <v>0</v>
      </c>
      <c r="J108" s="10">
        <v>2</v>
      </c>
      <c r="K108" s="10">
        <v>4</v>
      </c>
      <c r="L108" s="10">
        <v>0</v>
      </c>
      <c r="M108" s="10">
        <v>0</v>
      </c>
      <c r="N108" s="10">
        <v>4</v>
      </c>
      <c r="O108" s="10">
        <v>1</v>
      </c>
      <c r="P108" s="10">
        <v>12</v>
      </c>
      <c r="Q108" s="10">
        <v>37</v>
      </c>
      <c r="R108" s="12">
        <v>38.54</v>
      </c>
    </row>
    <row r="109" spans="1:18" ht="15" customHeight="1" x14ac:dyDescent="0.2">
      <c r="A109" s="53">
        <v>34</v>
      </c>
      <c r="B109" s="56" t="s">
        <v>56</v>
      </c>
      <c r="C109" s="9" t="s">
        <v>17</v>
      </c>
      <c r="D109" s="10">
        <v>18</v>
      </c>
      <c r="E109" s="10">
        <v>18</v>
      </c>
      <c r="F109" s="11">
        <v>100</v>
      </c>
      <c r="G109" s="10">
        <v>2</v>
      </c>
      <c r="H109" s="10">
        <v>1</v>
      </c>
      <c r="I109" s="10">
        <v>2</v>
      </c>
      <c r="J109" s="10">
        <v>1</v>
      </c>
      <c r="K109" s="10">
        <v>2</v>
      </c>
      <c r="L109" s="10">
        <v>2</v>
      </c>
      <c r="M109" s="10">
        <v>3</v>
      </c>
      <c r="N109" s="10">
        <v>5</v>
      </c>
      <c r="O109" s="10">
        <v>0</v>
      </c>
      <c r="P109" s="10">
        <v>18</v>
      </c>
      <c r="Q109" s="10">
        <v>65</v>
      </c>
      <c r="R109" s="12">
        <v>45.14</v>
      </c>
    </row>
    <row r="110" spans="1:18" ht="15" customHeight="1" x14ac:dyDescent="0.2">
      <c r="A110" s="54"/>
      <c r="B110" s="56"/>
      <c r="C110" s="9" t="s">
        <v>18</v>
      </c>
      <c r="D110" s="10">
        <v>22</v>
      </c>
      <c r="E110" s="10">
        <v>22</v>
      </c>
      <c r="F110" s="11">
        <v>100</v>
      </c>
      <c r="G110" s="10">
        <v>1</v>
      </c>
      <c r="H110" s="10">
        <v>1</v>
      </c>
      <c r="I110" s="10">
        <v>2</v>
      </c>
      <c r="J110" s="10">
        <v>3</v>
      </c>
      <c r="K110" s="10">
        <v>1</v>
      </c>
      <c r="L110" s="10">
        <v>1</v>
      </c>
      <c r="M110" s="10">
        <v>7</v>
      </c>
      <c r="N110" s="10">
        <v>6</v>
      </c>
      <c r="O110" s="10">
        <v>0</v>
      </c>
      <c r="P110" s="10">
        <v>22</v>
      </c>
      <c r="Q110" s="10">
        <v>69</v>
      </c>
      <c r="R110" s="12">
        <v>39.200000000000003</v>
      </c>
    </row>
    <row r="111" spans="1:18" ht="15" customHeight="1" x14ac:dyDescent="0.2">
      <c r="A111" s="55"/>
      <c r="B111" s="56"/>
      <c r="C111" s="9" t="s">
        <v>19</v>
      </c>
      <c r="D111" s="10">
        <v>40</v>
      </c>
      <c r="E111" s="10">
        <v>40</v>
      </c>
      <c r="F111" s="11">
        <v>100</v>
      </c>
      <c r="G111" s="10">
        <v>3</v>
      </c>
      <c r="H111" s="10">
        <v>2</v>
      </c>
      <c r="I111" s="10">
        <v>4</v>
      </c>
      <c r="J111" s="10">
        <v>4</v>
      </c>
      <c r="K111" s="10">
        <v>3</v>
      </c>
      <c r="L111" s="10">
        <v>3</v>
      </c>
      <c r="M111" s="10">
        <v>10</v>
      </c>
      <c r="N111" s="10">
        <v>11</v>
      </c>
      <c r="O111" s="10">
        <v>0</v>
      </c>
      <c r="P111" s="10">
        <v>40</v>
      </c>
      <c r="Q111" s="10">
        <v>134</v>
      </c>
      <c r="R111" s="12">
        <v>41.88</v>
      </c>
    </row>
    <row r="112" spans="1:18" ht="15" customHeight="1" x14ac:dyDescent="0.2">
      <c r="A112" s="53">
        <v>35</v>
      </c>
      <c r="B112" s="56" t="s">
        <v>57</v>
      </c>
      <c r="C112" s="9" t="s">
        <v>17</v>
      </c>
      <c r="D112" s="10">
        <v>15</v>
      </c>
      <c r="E112" s="10">
        <v>15</v>
      </c>
      <c r="F112" s="11">
        <v>100</v>
      </c>
      <c r="G112" s="10">
        <v>0</v>
      </c>
      <c r="H112" s="10">
        <v>0</v>
      </c>
      <c r="I112" s="10">
        <v>0</v>
      </c>
      <c r="J112" s="10">
        <v>3</v>
      </c>
      <c r="K112" s="10">
        <v>2</v>
      </c>
      <c r="L112" s="10">
        <v>0</v>
      </c>
      <c r="M112" s="10">
        <v>5</v>
      </c>
      <c r="N112" s="10">
        <v>5</v>
      </c>
      <c r="O112" s="10">
        <v>0</v>
      </c>
      <c r="P112" s="10">
        <v>15</v>
      </c>
      <c r="Q112" s="10">
        <v>38</v>
      </c>
      <c r="R112" s="12">
        <v>31.67</v>
      </c>
    </row>
    <row r="113" spans="1:18" ht="15" customHeight="1" x14ac:dyDescent="0.2">
      <c r="A113" s="54"/>
      <c r="B113" s="56"/>
      <c r="C113" s="9" t="s">
        <v>18</v>
      </c>
      <c r="D113" s="10">
        <v>10</v>
      </c>
      <c r="E113" s="10">
        <v>10</v>
      </c>
      <c r="F113" s="11">
        <v>100</v>
      </c>
      <c r="G113" s="10">
        <v>0</v>
      </c>
      <c r="H113" s="10">
        <v>2</v>
      </c>
      <c r="I113" s="10">
        <v>1</v>
      </c>
      <c r="J113" s="10">
        <v>1</v>
      </c>
      <c r="K113" s="10">
        <v>1</v>
      </c>
      <c r="L113" s="10">
        <v>2</v>
      </c>
      <c r="M113" s="10">
        <v>2</v>
      </c>
      <c r="N113" s="10">
        <v>1</v>
      </c>
      <c r="O113" s="10">
        <v>0</v>
      </c>
      <c r="P113" s="10">
        <v>10</v>
      </c>
      <c r="Q113" s="10">
        <v>40</v>
      </c>
      <c r="R113" s="12">
        <v>50</v>
      </c>
    </row>
    <row r="114" spans="1:18" ht="15" customHeight="1" x14ac:dyDescent="0.2">
      <c r="A114" s="55"/>
      <c r="B114" s="56"/>
      <c r="C114" s="9" t="s">
        <v>19</v>
      </c>
      <c r="D114" s="10">
        <v>25</v>
      </c>
      <c r="E114" s="10">
        <v>25</v>
      </c>
      <c r="F114" s="11">
        <v>100</v>
      </c>
      <c r="G114" s="10">
        <v>0</v>
      </c>
      <c r="H114" s="10">
        <v>2</v>
      </c>
      <c r="I114" s="10">
        <v>1</v>
      </c>
      <c r="J114" s="10">
        <v>4</v>
      </c>
      <c r="K114" s="10">
        <v>3</v>
      </c>
      <c r="L114" s="10">
        <v>2</v>
      </c>
      <c r="M114" s="10">
        <v>7</v>
      </c>
      <c r="N114" s="10">
        <v>6</v>
      </c>
      <c r="O114" s="10">
        <v>0</v>
      </c>
      <c r="P114" s="10">
        <v>25</v>
      </c>
      <c r="Q114" s="10">
        <v>78</v>
      </c>
      <c r="R114" s="12">
        <v>39</v>
      </c>
    </row>
    <row r="115" spans="1:18" ht="15" customHeight="1" x14ac:dyDescent="0.2">
      <c r="A115" s="53">
        <v>36</v>
      </c>
      <c r="B115" s="56" t="s">
        <v>58</v>
      </c>
      <c r="C115" s="9" t="s">
        <v>17</v>
      </c>
      <c r="D115" s="10">
        <v>20</v>
      </c>
      <c r="E115" s="10">
        <v>20</v>
      </c>
      <c r="F115" s="11">
        <v>100</v>
      </c>
      <c r="G115" s="10">
        <v>1</v>
      </c>
      <c r="H115" s="10">
        <v>3</v>
      </c>
      <c r="I115" s="10">
        <v>2</v>
      </c>
      <c r="J115" s="10">
        <v>4</v>
      </c>
      <c r="K115" s="10">
        <v>3</v>
      </c>
      <c r="L115" s="10">
        <v>2</v>
      </c>
      <c r="M115" s="10">
        <v>3</v>
      </c>
      <c r="N115" s="10">
        <v>2</v>
      </c>
      <c r="O115" s="10">
        <v>0</v>
      </c>
      <c r="P115" s="10">
        <v>20</v>
      </c>
      <c r="Q115" s="10">
        <v>87</v>
      </c>
      <c r="R115" s="12">
        <v>54.38</v>
      </c>
    </row>
    <row r="116" spans="1:18" ht="15" customHeight="1" x14ac:dyDescent="0.2">
      <c r="A116" s="54"/>
      <c r="B116" s="56"/>
      <c r="C116" s="9" t="s">
        <v>18</v>
      </c>
      <c r="D116" s="10">
        <v>14</v>
      </c>
      <c r="E116" s="10">
        <v>14</v>
      </c>
      <c r="F116" s="11">
        <v>100</v>
      </c>
      <c r="G116" s="10">
        <v>1</v>
      </c>
      <c r="H116" s="10">
        <v>1</v>
      </c>
      <c r="I116" s="10">
        <v>1</v>
      </c>
      <c r="J116" s="10">
        <v>0</v>
      </c>
      <c r="K116" s="10">
        <v>4</v>
      </c>
      <c r="L116" s="10">
        <v>4</v>
      </c>
      <c r="M116" s="10">
        <v>3</v>
      </c>
      <c r="N116" s="10">
        <v>0</v>
      </c>
      <c r="O116" s="10">
        <v>0</v>
      </c>
      <c r="P116" s="10">
        <v>14</v>
      </c>
      <c r="Q116" s="10">
        <v>55</v>
      </c>
      <c r="R116" s="12">
        <v>49.11</v>
      </c>
    </row>
    <row r="117" spans="1:18" ht="15" customHeight="1" x14ac:dyDescent="0.2">
      <c r="A117" s="55"/>
      <c r="B117" s="56"/>
      <c r="C117" s="9" t="s">
        <v>19</v>
      </c>
      <c r="D117" s="10">
        <v>34</v>
      </c>
      <c r="E117" s="10">
        <v>34</v>
      </c>
      <c r="F117" s="11">
        <v>100</v>
      </c>
      <c r="G117" s="10">
        <v>2</v>
      </c>
      <c r="H117" s="10">
        <v>4</v>
      </c>
      <c r="I117" s="10">
        <v>3</v>
      </c>
      <c r="J117" s="10">
        <v>4</v>
      </c>
      <c r="K117" s="10">
        <v>7</v>
      </c>
      <c r="L117" s="10">
        <v>6</v>
      </c>
      <c r="M117" s="10">
        <v>6</v>
      </c>
      <c r="N117" s="10">
        <v>2</v>
      </c>
      <c r="O117" s="10">
        <v>0</v>
      </c>
      <c r="P117" s="10">
        <v>34</v>
      </c>
      <c r="Q117" s="10">
        <v>142</v>
      </c>
      <c r="R117" s="12">
        <v>52.21</v>
      </c>
    </row>
    <row r="118" spans="1:18" ht="15" customHeight="1" x14ac:dyDescent="0.2">
      <c r="A118" s="53">
        <v>37</v>
      </c>
      <c r="B118" s="56" t="s">
        <v>59</v>
      </c>
      <c r="C118" s="9" t="s">
        <v>17</v>
      </c>
      <c r="D118" s="10">
        <v>33</v>
      </c>
      <c r="E118" s="10">
        <v>32</v>
      </c>
      <c r="F118" s="11">
        <v>96.97</v>
      </c>
      <c r="G118" s="10">
        <v>2</v>
      </c>
      <c r="H118" s="10">
        <v>0</v>
      </c>
      <c r="I118" s="10">
        <v>1</v>
      </c>
      <c r="J118" s="10">
        <v>3</v>
      </c>
      <c r="K118" s="10">
        <v>4</v>
      </c>
      <c r="L118" s="10">
        <v>2</v>
      </c>
      <c r="M118" s="10">
        <v>12</v>
      </c>
      <c r="N118" s="10">
        <v>8</v>
      </c>
      <c r="O118" s="10">
        <v>1</v>
      </c>
      <c r="P118" s="10">
        <v>33</v>
      </c>
      <c r="Q118" s="10">
        <v>91</v>
      </c>
      <c r="R118" s="12">
        <v>34.47</v>
      </c>
    </row>
    <row r="119" spans="1:18" ht="15" customHeight="1" x14ac:dyDescent="0.2">
      <c r="A119" s="54"/>
      <c r="B119" s="56"/>
      <c r="C119" s="9" t="s">
        <v>18</v>
      </c>
      <c r="D119" s="10">
        <v>35</v>
      </c>
      <c r="E119" s="10">
        <v>35</v>
      </c>
      <c r="F119" s="11">
        <v>100</v>
      </c>
      <c r="G119" s="10">
        <v>1</v>
      </c>
      <c r="H119" s="10">
        <v>6</v>
      </c>
      <c r="I119" s="10">
        <v>4</v>
      </c>
      <c r="J119" s="10">
        <v>3</v>
      </c>
      <c r="K119" s="10">
        <v>4</v>
      </c>
      <c r="L119" s="10">
        <v>6</v>
      </c>
      <c r="M119" s="10">
        <v>7</v>
      </c>
      <c r="N119" s="10">
        <v>4</v>
      </c>
      <c r="O119" s="10">
        <v>0</v>
      </c>
      <c r="P119" s="10">
        <v>35</v>
      </c>
      <c r="Q119" s="10">
        <v>141</v>
      </c>
      <c r="R119" s="12">
        <v>50.36</v>
      </c>
    </row>
    <row r="120" spans="1:18" ht="15" customHeight="1" x14ac:dyDescent="0.2">
      <c r="A120" s="55"/>
      <c r="B120" s="56"/>
      <c r="C120" s="9" t="s">
        <v>19</v>
      </c>
      <c r="D120" s="10">
        <v>68</v>
      </c>
      <c r="E120" s="10">
        <v>67</v>
      </c>
      <c r="F120" s="11">
        <v>98.53</v>
      </c>
      <c r="G120" s="10">
        <v>3</v>
      </c>
      <c r="H120" s="10">
        <v>6</v>
      </c>
      <c r="I120" s="10">
        <v>5</v>
      </c>
      <c r="J120" s="10">
        <v>6</v>
      </c>
      <c r="K120" s="10">
        <v>8</v>
      </c>
      <c r="L120" s="10">
        <v>8</v>
      </c>
      <c r="M120" s="10">
        <v>19</v>
      </c>
      <c r="N120" s="10">
        <v>12</v>
      </c>
      <c r="O120" s="10">
        <v>1</v>
      </c>
      <c r="P120" s="10">
        <v>68</v>
      </c>
      <c r="Q120" s="10">
        <v>232</v>
      </c>
      <c r="R120" s="12">
        <v>42.65</v>
      </c>
    </row>
    <row r="121" spans="1:18" ht="15" customHeight="1" x14ac:dyDescent="0.2">
      <c r="A121" s="53">
        <v>38</v>
      </c>
      <c r="B121" s="56" t="s">
        <v>60</v>
      </c>
      <c r="C121" s="9" t="s">
        <v>17</v>
      </c>
      <c r="D121" s="10">
        <v>61</v>
      </c>
      <c r="E121" s="10">
        <v>60</v>
      </c>
      <c r="F121" s="11">
        <v>98.36</v>
      </c>
      <c r="G121" s="10">
        <v>3</v>
      </c>
      <c r="H121" s="10">
        <v>8</v>
      </c>
      <c r="I121" s="10">
        <v>5</v>
      </c>
      <c r="J121" s="10">
        <v>4</v>
      </c>
      <c r="K121" s="10">
        <v>5</v>
      </c>
      <c r="L121" s="10">
        <v>12</v>
      </c>
      <c r="M121" s="10">
        <v>7</v>
      </c>
      <c r="N121" s="10">
        <v>16</v>
      </c>
      <c r="O121" s="10">
        <v>1</v>
      </c>
      <c r="P121" s="10">
        <v>61</v>
      </c>
      <c r="Q121" s="10">
        <v>216</v>
      </c>
      <c r="R121" s="12">
        <v>44.26</v>
      </c>
    </row>
    <row r="122" spans="1:18" ht="15" customHeight="1" x14ac:dyDescent="0.2">
      <c r="A122" s="54"/>
      <c r="B122" s="56"/>
      <c r="C122" s="9" t="s">
        <v>18</v>
      </c>
      <c r="D122" s="10">
        <v>48</v>
      </c>
      <c r="E122" s="10">
        <v>48</v>
      </c>
      <c r="F122" s="11">
        <v>100</v>
      </c>
      <c r="G122" s="10">
        <v>7</v>
      </c>
      <c r="H122" s="10">
        <v>5</v>
      </c>
      <c r="I122" s="10">
        <v>7</v>
      </c>
      <c r="J122" s="10">
        <v>9</v>
      </c>
      <c r="K122" s="10">
        <v>3</v>
      </c>
      <c r="L122" s="10">
        <v>6</v>
      </c>
      <c r="M122" s="10">
        <v>2</v>
      </c>
      <c r="N122" s="10">
        <v>9</v>
      </c>
      <c r="O122" s="10">
        <v>0</v>
      </c>
      <c r="P122" s="10">
        <v>48</v>
      </c>
      <c r="Q122" s="10">
        <v>221</v>
      </c>
      <c r="R122" s="12">
        <v>57.55</v>
      </c>
    </row>
    <row r="123" spans="1:18" ht="15" customHeight="1" x14ac:dyDescent="0.2">
      <c r="A123" s="55"/>
      <c r="B123" s="56"/>
      <c r="C123" s="9" t="s">
        <v>19</v>
      </c>
      <c r="D123" s="10">
        <v>109</v>
      </c>
      <c r="E123" s="10">
        <v>108</v>
      </c>
      <c r="F123" s="11">
        <v>99.08</v>
      </c>
      <c r="G123" s="10">
        <v>10</v>
      </c>
      <c r="H123" s="10">
        <v>13</v>
      </c>
      <c r="I123" s="10">
        <v>12</v>
      </c>
      <c r="J123" s="10">
        <v>13</v>
      </c>
      <c r="K123" s="10">
        <v>8</v>
      </c>
      <c r="L123" s="10">
        <v>18</v>
      </c>
      <c r="M123" s="10">
        <v>9</v>
      </c>
      <c r="N123" s="10">
        <v>25</v>
      </c>
      <c r="O123" s="10">
        <v>1</v>
      </c>
      <c r="P123" s="10">
        <v>109</v>
      </c>
      <c r="Q123" s="10">
        <v>437</v>
      </c>
      <c r="R123" s="12">
        <v>50.11</v>
      </c>
    </row>
    <row r="124" spans="1:18" ht="15" customHeight="1" x14ac:dyDescent="0.2">
      <c r="A124" s="53">
        <v>39</v>
      </c>
      <c r="B124" s="56" t="s">
        <v>61</v>
      </c>
      <c r="C124" s="9" t="s">
        <v>17</v>
      </c>
      <c r="D124" s="10">
        <v>53</v>
      </c>
      <c r="E124" s="10">
        <v>50</v>
      </c>
      <c r="F124" s="11">
        <v>94.34</v>
      </c>
      <c r="G124" s="10">
        <v>0</v>
      </c>
      <c r="H124" s="10">
        <v>1</v>
      </c>
      <c r="I124" s="10">
        <v>5</v>
      </c>
      <c r="J124" s="10">
        <v>5</v>
      </c>
      <c r="K124" s="10">
        <v>8</v>
      </c>
      <c r="L124" s="10">
        <v>7</v>
      </c>
      <c r="M124" s="10">
        <v>9</v>
      </c>
      <c r="N124" s="10">
        <v>15</v>
      </c>
      <c r="O124" s="10">
        <v>3</v>
      </c>
      <c r="P124" s="10">
        <v>53</v>
      </c>
      <c r="Q124" s="10">
        <v>148</v>
      </c>
      <c r="R124" s="12">
        <v>34.909999999999997</v>
      </c>
    </row>
    <row r="125" spans="1:18" ht="15" customHeight="1" x14ac:dyDescent="0.2">
      <c r="A125" s="54"/>
      <c r="B125" s="56"/>
      <c r="C125" s="9" t="s">
        <v>18</v>
      </c>
      <c r="D125" s="10">
        <v>40</v>
      </c>
      <c r="E125" s="10">
        <v>39</v>
      </c>
      <c r="F125" s="11">
        <v>97.5</v>
      </c>
      <c r="G125" s="10">
        <v>2</v>
      </c>
      <c r="H125" s="10">
        <v>0</v>
      </c>
      <c r="I125" s="10">
        <v>9</v>
      </c>
      <c r="J125" s="10">
        <v>2</v>
      </c>
      <c r="K125" s="10">
        <v>7</v>
      </c>
      <c r="L125" s="10">
        <v>10</v>
      </c>
      <c r="M125" s="10">
        <v>5</v>
      </c>
      <c r="N125" s="10">
        <v>4</v>
      </c>
      <c r="O125" s="10">
        <v>1</v>
      </c>
      <c r="P125" s="10">
        <v>40</v>
      </c>
      <c r="Q125" s="10">
        <v>152</v>
      </c>
      <c r="R125" s="12">
        <v>47.5</v>
      </c>
    </row>
    <row r="126" spans="1:18" ht="15" customHeight="1" x14ac:dyDescent="0.2">
      <c r="A126" s="55"/>
      <c r="B126" s="56"/>
      <c r="C126" s="9" t="s">
        <v>19</v>
      </c>
      <c r="D126" s="10">
        <v>93</v>
      </c>
      <c r="E126" s="10">
        <v>89</v>
      </c>
      <c r="F126" s="11">
        <v>95.7</v>
      </c>
      <c r="G126" s="10">
        <v>2</v>
      </c>
      <c r="H126" s="10">
        <v>1</v>
      </c>
      <c r="I126" s="10">
        <v>14</v>
      </c>
      <c r="J126" s="10">
        <v>7</v>
      </c>
      <c r="K126" s="10">
        <v>15</v>
      </c>
      <c r="L126" s="10">
        <v>17</v>
      </c>
      <c r="M126" s="10">
        <v>14</v>
      </c>
      <c r="N126" s="10">
        <v>19</v>
      </c>
      <c r="O126" s="10">
        <v>4</v>
      </c>
      <c r="P126" s="10">
        <v>93</v>
      </c>
      <c r="Q126" s="10">
        <v>300</v>
      </c>
      <c r="R126" s="12">
        <v>40.32</v>
      </c>
    </row>
    <row r="127" spans="1:18" ht="15" customHeight="1" x14ac:dyDescent="0.2">
      <c r="A127" s="53">
        <v>40</v>
      </c>
      <c r="B127" s="56" t="s">
        <v>62</v>
      </c>
      <c r="C127" s="9" t="s">
        <v>17</v>
      </c>
      <c r="D127" s="10">
        <v>71</v>
      </c>
      <c r="E127" s="10">
        <v>71</v>
      </c>
      <c r="F127" s="11">
        <v>100</v>
      </c>
      <c r="G127" s="10">
        <v>7</v>
      </c>
      <c r="H127" s="10">
        <v>11</v>
      </c>
      <c r="I127" s="10">
        <v>8</v>
      </c>
      <c r="J127" s="10">
        <v>10</v>
      </c>
      <c r="K127" s="10">
        <v>13</v>
      </c>
      <c r="L127" s="10">
        <v>10</v>
      </c>
      <c r="M127" s="10">
        <v>6</v>
      </c>
      <c r="N127" s="10">
        <v>6</v>
      </c>
      <c r="O127" s="10">
        <v>0</v>
      </c>
      <c r="P127" s="10">
        <v>71</v>
      </c>
      <c r="Q127" s="10">
        <v>331</v>
      </c>
      <c r="R127" s="12">
        <v>58.27</v>
      </c>
    </row>
    <row r="128" spans="1:18" ht="15" customHeight="1" x14ac:dyDescent="0.2">
      <c r="A128" s="54"/>
      <c r="B128" s="56"/>
      <c r="C128" s="9" t="s">
        <v>18</v>
      </c>
      <c r="D128" s="10">
        <v>64</v>
      </c>
      <c r="E128" s="10">
        <v>64</v>
      </c>
      <c r="F128" s="11">
        <v>100</v>
      </c>
      <c r="G128" s="10">
        <v>18</v>
      </c>
      <c r="H128" s="10">
        <v>11</v>
      </c>
      <c r="I128" s="10">
        <v>8</v>
      </c>
      <c r="J128" s="10">
        <v>9</v>
      </c>
      <c r="K128" s="10">
        <v>4</v>
      </c>
      <c r="L128" s="10">
        <v>6</v>
      </c>
      <c r="M128" s="10">
        <v>4</v>
      </c>
      <c r="N128" s="10">
        <v>4</v>
      </c>
      <c r="O128" s="10">
        <v>0</v>
      </c>
      <c r="P128" s="10">
        <v>64</v>
      </c>
      <c r="Q128" s="10">
        <v>360</v>
      </c>
      <c r="R128" s="12">
        <v>70.31</v>
      </c>
    </row>
    <row r="129" spans="1:18" ht="15" customHeight="1" x14ac:dyDescent="0.2">
      <c r="A129" s="55"/>
      <c r="B129" s="56"/>
      <c r="C129" s="9" t="s">
        <v>19</v>
      </c>
      <c r="D129" s="10">
        <v>135</v>
      </c>
      <c r="E129" s="10">
        <v>135</v>
      </c>
      <c r="F129" s="11">
        <v>100</v>
      </c>
      <c r="G129" s="10">
        <v>25</v>
      </c>
      <c r="H129" s="10">
        <v>22</v>
      </c>
      <c r="I129" s="10">
        <v>16</v>
      </c>
      <c r="J129" s="10">
        <v>19</v>
      </c>
      <c r="K129" s="10">
        <v>17</v>
      </c>
      <c r="L129" s="10">
        <v>16</v>
      </c>
      <c r="M129" s="10">
        <v>10</v>
      </c>
      <c r="N129" s="10">
        <v>10</v>
      </c>
      <c r="O129" s="10">
        <v>0</v>
      </c>
      <c r="P129" s="10">
        <v>135</v>
      </c>
      <c r="Q129" s="10">
        <v>691</v>
      </c>
      <c r="R129" s="12">
        <v>63.98</v>
      </c>
    </row>
    <row r="130" spans="1:18" ht="15" customHeight="1" x14ac:dyDescent="0.2">
      <c r="A130" s="53">
        <v>41</v>
      </c>
      <c r="B130" s="56" t="s">
        <v>63</v>
      </c>
      <c r="C130" s="9" t="s">
        <v>17</v>
      </c>
      <c r="D130" s="10">
        <v>80</v>
      </c>
      <c r="E130" s="10">
        <v>79</v>
      </c>
      <c r="F130" s="11">
        <v>98.75</v>
      </c>
      <c r="G130" s="10">
        <v>5</v>
      </c>
      <c r="H130" s="10">
        <v>17</v>
      </c>
      <c r="I130" s="10">
        <v>14</v>
      </c>
      <c r="J130" s="10">
        <v>10</v>
      </c>
      <c r="K130" s="10">
        <v>14</v>
      </c>
      <c r="L130" s="10">
        <v>12</v>
      </c>
      <c r="M130" s="10">
        <v>5</v>
      </c>
      <c r="N130" s="10">
        <v>2</v>
      </c>
      <c r="O130" s="10">
        <v>1</v>
      </c>
      <c r="P130" s="10">
        <v>80</v>
      </c>
      <c r="Q130" s="10">
        <v>397</v>
      </c>
      <c r="R130" s="12">
        <v>62.03</v>
      </c>
    </row>
    <row r="131" spans="1:18" ht="15" customHeight="1" x14ac:dyDescent="0.2">
      <c r="A131" s="54"/>
      <c r="B131" s="56"/>
      <c r="C131" s="9" t="s">
        <v>18</v>
      </c>
      <c r="D131" s="10">
        <v>57</v>
      </c>
      <c r="E131" s="10">
        <v>57</v>
      </c>
      <c r="F131" s="11">
        <v>100</v>
      </c>
      <c r="G131" s="10">
        <v>8</v>
      </c>
      <c r="H131" s="10">
        <v>14</v>
      </c>
      <c r="I131" s="10">
        <v>10</v>
      </c>
      <c r="J131" s="10">
        <v>6</v>
      </c>
      <c r="K131" s="10">
        <v>8</v>
      </c>
      <c r="L131" s="10">
        <v>8</v>
      </c>
      <c r="M131" s="10">
        <v>2</v>
      </c>
      <c r="N131" s="10">
        <v>1</v>
      </c>
      <c r="O131" s="10">
        <v>0</v>
      </c>
      <c r="P131" s="10">
        <v>57</v>
      </c>
      <c r="Q131" s="10">
        <v>313</v>
      </c>
      <c r="R131" s="12">
        <v>68.64</v>
      </c>
    </row>
    <row r="132" spans="1:18" ht="15" customHeight="1" x14ac:dyDescent="0.2">
      <c r="A132" s="55"/>
      <c r="B132" s="56"/>
      <c r="C132" s="9" t="s">
        <v>19</v>
      </c>
      <c r="D132" s="10">
        <v>137</v>
      </c>
      <c r="E132" s="10">
        <v>136</v>
      </c>
      <c r="F132" s="11">
        <v>99.27</v>
      </c>
      <c r="G132" s="10">
        <v>13</v>
      </c>
      <c r="H132" s="10">
        <v>31</v>
      </c>
      <c r="I132" s="10">
        <v>24</v>
      </c>
      <c r="J132" s="10">
        <v>16</v>
      </c>
      <c r="K132" s="10">
        <v>22</v>
      </c>
      <c r="L132" s="10">
        <v>20</v>
      </c>
      <c r="M132" s="10">
        <v>7</v>
      </c>
      <c r="N132" s="10">
        <v>3</v>
      </c>
      <c r="O132" s="10">
        <v>1</v>
      </c>
      <c r="P132" s="10">
        <v>137</v>
      </c>
      <c r="Q132" s="10">
        <v>710</v>
      </c>
      <c r="R132" s="12">
        <v>64.78</v>
      </c>
    </row>
    <row r="133" spans="1:18" ht="15" customHeight="1" x14ac:dyDescent="0.2">
      <c r="A133" s="53">
        <v>42</v>
      </c>
      <c r="B133" s="56" t="s">
        <v>64</v>
      </c>
      <c r="C133" s="9" t="s">
        <v>17</v>
      </c>
      <c r="D133" s="10">
        <v>48</v>
      </c>
      <c r="E133" s="10">
        <v>48</v>
      </c>
      <c r="F133" s="11">
        <v>100</v>
      </c>
      <c r="G133" s="10">
        <v>4</v>
      </c>
      <c r="H133" s="10">
        <v>5</v>
      </c>
      <c r="I133" s="10">
        <v>5</v>
      </c>
      <c r="J133" s="10">
        <v>4</v>
      </c>
      <c r="K133" s="10">
        <v>13</v>
      </c>
      <c r="L133" s="10">
        <v>11</v>
      </c>
      <c r="M133" s="10">
        <v>3</v>
      </c>
      <c r="N133" s="10">
        <v>3</v>
      </c>
      <c r="O133" s="10">
        <v>0</v>
      </c>
      <c r="P133" s="10">
        <v>48</v>
      </c>
      <c r="Q133" s="10">
        <v>211</v>
      </c>
      <c r="R133" s="12">
        <v>54.95</v>
      </c>
    </row>
    <row r="134" spans="1:18" ht="15" customHeight="1" x14ac:dyDescent="0.2">
      <c r="A134" s="54"/>
      <c r="B134" s="56"/>
      <c r="C134" s="9" t="s">
        <v>18</v>
      </c>
      <c r="D134" s="10">
        <v>29</v>
      </c>
      <c r="E134" s="10">
        <v>29</v>
      </c>
      <c r="F134" s="11">
        <v>100</v>
      </c>
      <c r="G134" s="10">
        <v>3</v>
      </c>
      <c r="H134" s="10">
        <v>8</v>
      </c>
      <c r="I134" s="10">
        <v>4</v>
      </c>
      <c r="J134" s="10">
        <v>7</v>
      </c>
      <c r="K134" s="10">
        <v>0</v>
      </c>
      <c r="L134" s="10">
        <v>6</v>
      </c>
      <c r="M134" s="10">
        <v>1</v>
      </c>
      <c r="N134" s="10">
        <v>0</v>
      </c>
      <c r="O134" s="10">
        <v>0</v>
      </c>
      <c r="P134" s="10">
        <v>29</v>
      </c>
      <c r="Q134" s="10">
        <v>159</v>
      </c>
      <c r="R134" s="12">
        <v>68.53</v>
      </c>
    </row>
    <row r="135" spans="1:18" ht="15" customHeight="1" x14ac:dyDescent="0.2">
      <c r="A135" s="55"/>
      <c r="B135" s="56"/>
      <c r="C135" s="9" t="s">
        <v>19</v>
      </c>
      <c r="D135" s="10">
        <v>77</v>
      </c>
      <c r="E135" s="10">
        <v>77</v>
      </c>
      <c r="F135" s="11">
        <v>100</v>
      </c>
      <c r="G135" s="10">
        <v>7</v>
      </c>
      <c r="H135" s="10">
        <v>13</v>
      </c>
      <c r="I135" s="10">
        <v>9</v>
      </c>
      <c r="J135" s="10">
        <v>11</v>
      </c>
      <c r="K135" s="10">
        <v>13</v>
      </c>
      <c r="L135" s="10">
        <v>17</v>
      </c>
      <c r="M135" s="10">
        <v>4</v>
      </c>
      <c r="N135" s="10">
        <v>3</v>
      </c>
      <c r="O135" s="10">
        <v>0</v>
      </c>
      <c r="P135" s="10">
        <v>77</v>
      </c>
      <c r="Q135" s="10">
        <v>370</v>
      </c>
      <c r="R135" s="12">
        <v>60.06</v>
      </c>
    </row>
    <row r="136" spans="1:18" ht="15" customHeight="1" x14ac:dyDescent="0.2">
      <c r="A136" s="53">
        <v>43</v>
      </c>
      <c r="B136" s="56" t="s">
        <v>65</v>
      </c>
      <c r="C136" s="9" t="s">
        <v>17</v>
      </c>
      <c r="D136" s="10">
        <v>30</v>
      </c>
      <c r="E136" s="10">
        <v>30</v>
      </c>
      <c r="F136" s="11">
        <v>100</v>
      </c>
      <c r="G136" s="10">
        <v>1</v>
      </c>
      <c r="H136" s="10">
        <v>2</v>
      </c>
      <c r="I136" s="10">
        <v>1</v>
      </c>
      <c r="J136" s="10">
        <v>3</v>
      </c>
      <c r="K136" s="10">
        <v>4</v>
      </c>
      <c r="L136" s="10">
        <v>7</v>
      </c>
      <c r="M136" s="10">
        <v>4</v>
      </c>
      <c r="N136" s="10">
        <v>8</v>
      </c>
      <c r="O136" s="10">
        <v>0</v>
      </c>
      <c r="P136" s="10">
        <v>30</v>
      </c>
      <c r="Q136" s="10">
        <v>96</v>
      </c>
      <c r="R136" s="12">
        <v>40</v>
      </c>
    </row>
    <row r="137" spans="1:18" ht="15" customHeight="1" x14ac:dyDescent="0.2">
      <c r="A137" s="54"/>
      <c r="B137" s="56"/>
      <c r="C137" s="9" t="s">
        <v>18</v>
      </c>
      <c r="D137" s="10">
        <v>28</v>
      </c>
      <c r="E137" s="10">
        <v>28</v>
      </c>
      <c r="F137" s="11">
        <v>100</v>
      </c>
      <c r="G137" s="10">
        <v>2</v>
      </c>
      <c r="H137" s="10">
        <v>4</v>
      </c>
      <c r="I137" s="10">
        <v>1</v>
      </c>
      <c r="J137" s="10">
        <v>6</v>
      </c>
      <c r="K137" s="10">
        <v>2</v>
      </c>
      <c r="L137" s="10">
        <v>6</v>
      </c>
      <c r="M137" s="10">
        <v>1</v>
      </c>
      <c r="N137" s="10">
        <v>6</v>
      </c>
      <c r="O137" s="10">
        <v>0</v>
      </c>
      <c r="P137" s="10">
        <v>28</v>
      </c>
      <c r="Q137" s="10">
        <v>114</v>
      </c>
      <c r="R137" s="12">
        <v>50.89</v>
      </c>
    </row>
    <row r="138" spans="1:18" ht="15" customHeight="1" x14ac:dyDescent="0.2">
      <c r="A138" s="55"/>
      <c r="B138" s="56"/>
      <c r="C138" s="9" t="s">
        <v>19</v>
      </c>
      <c r="D138" s="10">
        <v>58</v>
      </c>
      <c r="E138" s="10">
        <v>58</v>
      </c>
      <c r="F138" s="11">
        <v>100</v>
      </c>
      <c r="G138" s="10">
        <v>3</v>
      </c>
      <c r="H138" s="10">
        <v>6</v>
      </c>
      <c r="I138" s="10">
        <v>2</v>
      </c>
      <c r="J138" s="10">
        <v>9</v>
      </c>
      <c r="K138" s="10">
        <v>6</v>
      </c>
      <c r="L138" s="10">
        <v>13</v>
      </c>
      <c r="M138" s="10">
        <v>5</v>
      </c>
      <c r="N138" s="10">
        <v>14</v>
      </c>
      <c r="O138" s="10">
        <v>0</v>
      </c>
      <c r="P138" s="10">
        <v>58</v>
      </c>
      <c r="Q138" s="10">
        <v>210</v>
      </c>
      <c r="R138" s="12">
        <v>45.26</v>
      </c>
    </row>
    <row r="139" spans="1:18" ht="15" customHeight="1" x14ac:dyDescent="0.2">
      <c r="A139" s="53">
        <v>44</v>
      </c>
      <c r="B139" s="56" t="s">
        <v>66</v>
      </c>
      <c r="C139" s="9" t="s">
        <v>17</v>
      </c>
      <c r="D139" s="10">
        <v>58</v>
      </c>
      <c r="E139" s="10">
        <v>57</v>
      </c>
      <c r="F139" s="11">
        <v>98.28</v>
      </c>
      <c r="G139" s="10">
        <v>7</v>
      </c>
      <c r="H139" s="10">
        <v>8</v>
      </c>
      <c r="I139" s="10">
        <v>6</v>
      </c>
      <c r="J139" s="10">
        <v>8</v>
      </c>
      <c r="K139" s="10">
        <v>4</v>
      </c>
      <c r="L139" s="10">
        <v>7</v>
      </c>
      <c r="M139" s="10">
        <v>7</v>
      </c>
      <c r="N139" s="10">
        <v>10</v>
      </c>
      <c r="O139" s="10">
        <v>1</v>
      </c>
      <c r="P139" s="10">
        <v>58</v>
      </c>
      <c r="Q139" s="10">
        <v>249</v>
      </c>
      <c r="R139" s="12">
        <v>53.66</v>
      </c>
    </row>
    <row r="140" spans="1:18" ht="15" customHeight="1" x14ac:dyDescent="0.2">
      <c r="A140" s="54"/>
      <c r="B140" s="56"/>
      <c r="C140" s="9" t="s">
        <v>18</v>
      </c>
      <c r="D140" s="10">
        <v>49</v>
      </c>
      <c r="E140" s="10">
        <v>47</v>
      </c>
      <c r="F140" s="11">
        <v>95.92</v>
      </c>
      <c r="G140" s="10">
        <v>9</v>
      </c>
      <c r="H140" s="10">
        <v>8</v>
      </c>
      <c r="I140" s="10">
        <v>7</v>
      </c>
      <c r="J140" s="10">
        <v>6</v>
      </c>
      <c r="K140" s="10">
        <v>2</v>
      </c>
      <c r="L140" s="10">
        <v>8</v>
      </c>
      <c r="M140" s="10">
        <v>2</v>
      </c>
      <c r="N140" s="10">
        <v>5</v>
      </c>
      <c r="O140" s="10">
        <v>2</v>
      </c>
      <c r="P140" s="10">
        <v>49</v>
      </c>
      <c r="Q140" s="10">
        <v>241</v>
      </c>
      <c r="R140" s="12">
        <v>61.48</v>
      </c>
    </row>
    <row r="141" spans="1:18" ht="15" customHeight="1" x14ac:dyDescent="0.2">
      <c r="A141" s="55"/>
      <c r="B141" s="56"/>
      <c r="C141" s="9" t="s">
        <v>19</v>
      </c>
      <c r="D141" s="10">
        <v>107</v>
      </c>
      <c r="E141" s="10">
        <v>104</v>
      </c>
      <c r="F141" s="11">
        <v>97.2</v>
      </c>
      <c r="G141" s="10">
        <v>16</v>
      </c>
      <c r="H141" s="10">
        <v>16</v>
      </c>
      <c r="I141" s="10">
        <v>13</v>
      </c>
      <c r="J141" s="10">
        <v>14</v>
      </c>
      <c r="K141" s="10">
        <v>6</v>
      </c>
      <c r="L141" s="10">
        <v>15</v>
      </c>
      <c r="M141" s="10">
        <v>9</v>
      </c>
      <c r="N141" s="10">
        <v>15</v>
      </c>
      <c r="O141" s="10">
        <v>3</v>
      </c>
      <c r="P141" s="10">
        <v>107</v>
      </c>
      <c r="Q141" s="10">
        <v>490</v>
      </c>
      <c r="R141" s="12">
        <v>57.24</v>
      </c>
    </row>
    <row r="142" spans="1:18" ht="15" customHeight="1" x14ac:dyDescent="0.2">
      <c r="A142" s="53">
        <v>45</v>
      </c>
      <c r="B142" s="56" t="s">
        <v>67</v>
      </c>
      <c r="C142" s="9" t="s">
        <v>17</v>
      </c>
      <c r="D142" s="10">
        <v>80</v>
      </c>
      <c r="E142" s="10">
        <v>75</v>
      </c>
      <c r="F142" s="11">
        <v>93.75</v>
      </c>
      <c r="G142" s="10">
        <v>6</v>
      </c>
      <c r="H142" s="10">
        <v>1</v>
      </c>
      <c r="I142" s="10">
        <v>7</v>
      </c>
      <c r="J142" s="10">
        <v>7</v>
      </c>
      <c r="K142" s="10">
        <v>11</v>
      </c>
      <c r="L142" s="10">
        <v>15</v>
      </c>
      <c r="M142" s="10">
        <v>12</v>
      </c>
      <c r="N142" s="10">
        <v>16</v>
      </c>
      <c r="O142" s="10">
        <v>5</v>
      </c>
      <c r="P142" s="10">
        <v>80</v>
      </c>
      <c r="Q142" s="10">
        <v>261</v>
      </c>
      <c r="R142" s="12">
        <v>40.78</v>
      </c>
    </row>
    <row r="143" spans="1:18" ht="15" customHeight="1" x14ac:dyDescent="0.2">
      <c r="A143" s="54"/>
      <c r="B143" s="56"/>
      <c r="C143" s="9" t="s">
        <v>18</v>
      </c>
      <c r="D143" s="10">
        <v>59</v>
      </c>
      <c r="E143" s="10">
        <v>57</v>
      </c>
      <c r="F143" s="11">
        <v>96.61</v>
      </c>
      <c r="G143" s="10">
        <v>6</v>
      </c>
      <c r="H143" s="10">
        <v>5</v>
      </c>
      <c r="I143" s="10">
        <v>5</v>
      </c>
      <c r="J143" s="10">
        <v>5</v>
      </c>
      <c r="K143" s="10">
        <v>11</v>
      </c>
      <c r="L143" s="10">
        <v>5</v>
      </c>
      <c r="M143" s="10">
        <v>10</v>
      </c>
      <c r="N143" s="10">
        <v>10</v>
      </c>
      <c r="O143" s="10">
        <v>2</v>
      </c>
      <c r="P143" s="10">
        <v>59</v>
      </c>
      <c r="Q143" s="10">
        <v>227</v>
      </c>
      <c r="R143" s="12">
        <v>48.09</v>
      </c>
    </row>
    <row r="144" spans="1:18" ht="15" customHeight="1" x14ac:dyDescent="0.2">
      <c r="A144" s="55"/>
      <c r="B144" s="56"/>
      <c r="C144" s="9" t="s">
        <v>19</v>
      </c>
      <c r="D144" s="10">
        <v>139</v>
      </c>
      <c r="E144" s="10">
        <v>132</v>
      </c>
      <c r="F144" s="11">
        <v>94.96</v>
      </c>
      <c r="G144" s="10">
        <v>12</v>
      </c>
      <c r="H144" s="10">
        <v>6</v>
      </c>
      <c r="I144" s="10">
        <v>12</v>
      </c>
      <c r="J144" s="10">
        <v>12</v>
      </c>
      <c r="K144" s="10">
        <v>22</v>
      </c>
      <c r="L144" s="10">
        <v>20</v>
      </c>
      <c r="M144" s="10">
        <v>22</v>
      </c>
      <c r="N144" s="10">
        <v>26</v>
      </c>
      <c r="O144" s="10">
        <v>7</v>
      </c>
      <c r="P144" s="10">
        <v>139</v>
      </c>
      <c r="Q144" s="10">
        <v>488</v>
      </c>
      <c r="R144" s="12">
        <v>43.88</v>
      </c>
    </row>
    <row r="145" spans="1:18" ht="15" customHeight="1" x14ac:dyDescent="0.2">
      <c r="A145" s="53">
        <v>46</v>
      </c>
      <c r="B145" s="56" t="s">
        <v>68</v>
      </c>
      <c r="C145" s="9" t="s">
        <v>17</v>
      </c>
      <c r="D145" s="10">
        <v>40</v>
      </c>
      <c r="E145" s="10">
        <v>35</v>
      </c>
      <c r="F145" s="11">
        <v>87.5</v>
      </c>
      <c r="G145" s="10">
        <v>1</v>
      </c>
      <c r="H145" s="10">
        <v>4</v>
      </c>
      <c r="I145" s="10">
        <v>4</v>
      </c>
      <c r="J145" s="10">
        <v>2</v>
      </c>
      <c r="K145" s="10">
        <v>3</v>
      </c>
      <c r="L145" s="10">
        <v>7</v>
      </c>
      <c r="M145" s="10">
        <v>3</v>
      </c>
      <c r="N145" s="10">
        <v>11</v>
      </c>
      <c r="O145" s="10">
        <v>5</v>
      </c>
      <c r="P145" s="10">
        <v>40</v>
      </c>
      <c r="Q145" s="10">
        <v>120</v>
      </c>
      <c r="R145" s="12">
        <v>37.5</v>
      </c>
    </row>
    <row r="146" spans="1:18" ht="15" customHeight="1" x14ac:dyDescent="0.2">
      <c r="A146" s="54"/>
      <c r="B146" s="56"/>
      <c r="C146" s="9" t="s">
        <v>18</v>
      </c>
      <c r="D146" s="10">
        <v>27</v>
      </c>
      <c r="E146" s="10">
        <v>24</v>
      </c>
      <c r="F146" s="11">
        <v>88.89</v>
      </c>
      <c r="G146" s="10">
        <v>2</v>
      </c>
      <c r="H146" s="10">
        <v>2</v>
      </c>
      <c r="I146" s="10">
        <v>3</v>
      </c>
      <c r="J146" s="10">
        <v>3</v>
      </c>
      <c r="K146" s="10">
        <v>2</v>
      </c>
      <c r="L146" s="10">
        <v>5</v>
      </c>
      <c r="M146" s="10">
        <v>3</v>
      </c>
      <c r="N146" s="10">
        <v>4</v>
      </c>
      <c r="O146" s="10">
        <v>3</v>
      </c>
      <c r="P146" s="10">
        <v>27</v>
      </c>
      <c r="Q146" s="10">
        <v>96</v>
      </c>
      <c r="R146" s="12">
        <v>44.44</v>
      </c>
    </row>
    <row r="147" spans="1:18" ht="15" customHeight="1" x14ac:dyDescent="0.2">
      <c r="A147" s="55"/>
      <c r="B147" s="56"/>
      <c r="C147" s="9" t="s">
        <v>19</v>
      </c>
      <c r="D147" s="10">
        <v>67</v>
      </c>
      <c r="E147" s="10">
        <v>59</v>
      </c>
      <c r="F147" s="11">
        <v>88.06</v>
      </c>
      <c r="G147" s="10">
        <v>3</v>
      </c>
      <c r="H147" s="10">
        <v>6</v>
      </c>
      <c r="I147" s="10">
        <v>7</v>
      </c>
      <c r="J147" s="10">
        <v>5</v>
      </c>
      <c r="K147" s="10">
        <v>5</v>
      </c>
      <c r="L147" s="10">
        <v>12</v>
      </c>
      <c r="M147" s="10">
        <v>6</v>
      </c>
      <c r="N147" s="10">
        <v>15</v>
      </c>
      <c r="O147" s="10">
        <v>8</v>
      </c>
      <c r="P147" s="10">
        <v>67</v>
      </c>
      <c r="Q147" s="10">
        <v>216</v>
      </c>
      <c r="R147" s="12">
        <v>40.299999999999997</v>
      </c>
    </row>
    <row r="148" spans="1:18" ht="15" customHeight="1" x14ac:dyDescent="0.2">
      <c r="A148" s="53">
        <v>47</v>
      </c>
      <c r="B148" s="56" t="s">
        <v>69</v>
      </c>
      <c r="C148" s="9" t="s">
        <v>17</v>
      </c>
      <c r="D148" s="10">
        <v>16</v>
      </c>
      <c r="E148" s="10">
        <v>14</v>
      </c>
      <c r="F148" s="11">
        <v>87.5</v>
      </c>
      <c r="G148" s="10">
        <v>1</v>
      </c>
      <c r="H148" s="10">
        <v>0</v>
      </c>
      <c r="I148" s="10">
        <v>0</v>
      </c>
      <c r="J148" s="10">
        <v>0</v>
      </c>
      <c r="K148" s="10">
        <v>1</v>
      </c>
      <c r="L148" s="10">
        <v>2</v>
      </c>
      <c r="M148" s="10">
        <v>4</v>
      </c>
      <c r="N148" s="10">
        <v>6</v>
      </c>
      <c r="O148" s="10">
        <v>2</v>
      </c>
      <c r="P148" s="10">
        <v>16</v>
      </c>
      <c r="Q148" s="10">
        <v>32</v>
      </c>
      <c r="R148" s="12">
        <v>25</v>
      </c>
    </row>
    <row r="149" spans="1:18" ht="15" customHeight="1" x14ac:dyDescent="0.2">
      <c r="A149" s="54"/>
      <c r="B149" s="56"/>
      <c r="C149" s="9" t="s">
        <v>18</v>
      </c>
      <c r="D149" s="10">
        <v>26</v>
      </c>
      <c r="E149" s="10">
        <v>26</v>
      </c>
      <c r="F149" s="11">
        <v>100</v>
      </c>
      <c r="G149" s="10">
        <v>3</v>
      </c>
      <c r="H149" s="10">
        <v>2</v>
      </c>
      <c r="I149" s="10">
        <v>4</v>
      </c>
      <c r="J149" s="10">
        <v>4</v>
      </c>
      <c r="K149" s="10">
        <v>0</v>
      </c>
      <c r="L149" s="10">
        <v>6</v>
      </c>
      <c r="M149" s="10">
        <v>3</v>
      </c>
      <c r="N149" s="10">
        <v>4</v>
      </c>
      <c r="O149" s="10">
        <v>0</v>
      </c>
      <c r="P149" s="10">
        <v>26</v>
      </c>
      <c r="Q149" s="10">
        <v>110</v>
      </c>
      <c r="R149" s="12">
        <v>52.88</v>
      </c>
    </row>
    <row r="150" spans="1:18" ht="15" customHeight="1" x14ac:dyDescent="0.2">
      <c r="A150" s="55"/>
      <c r="B150" s="56"/>
      <c r="C150" s="9" t="s">
        <v>19</v>
      </c>
      <c r="D150" s="10">
        <v>42</v>
      </c>
      <c r="E150" s="10">
        <v>40</v>
      </c>
      <c r="F150" s="11">
        <v>95.24</v>
      </c>
      <c r="G150" s="10">
        <v>4</v>
      </c>
      <c r="H150" s="10">
        <v>2</v>
      </c>
      <c r="I150" s="10">
        <v>4</v>
      </c>
      <c r="J150" s="10">
        <v>4</v>
      </c>
      <c r="K150" s="10">
        <v>1</v>
      </c>
      <c r="L150" s="10">
        <v>8</v>
      </c>
      <c r="M150" s="10">
        <v>7</v>
      </c>
      <c r="N150" s="10">
        <v>10</v>
      </c>
      <c r="O150" s="10">
        <v>2</v>
      </c>
      <c r="P150" s="10">
        <v>42</v>
      </c>
      <c r="Q150" s="10">
        <v>142</v>
      </c>
      <c r="R150" s="12">
        <v>42.26</v>
      </c>
    </row>
    <row r="151" spans="1:18" ht="15" customHeight="1" x14ac:dyDescent="0.2">
      <c r="A151" s="53">
        <v>48</v>
      </c>
      <c r="B151" s="56" t="s">
        <v>70</v>
      </c>
      <c r="C151" s="9" t="s">
        <v>17</v>
      </c>
      <c r="D151" s="10">
        <v>12</v>
      </c>
      <c r="E151" s="10">
        <v>11</v>
      </c>
      <c r="F151" s="11">
        <v>91.67</v>
      </c>
      <c r="G151" s="10">
        <v>0</v>
      </c>
      <c r="H151" s="10">
        <v>1</v>
      </c>
      <c r="I151" s="10">
        <v>1</v>
      </c>
      <c r="J151" s="10">
        <v>1</v>
      </c>
      <c r="K151" s="10">
        <v>0</v>
      </c>
      <c r="L151" s="10">
        <v>2</v>
      </c>
      <c r="M151" s="10">
        <v>2</v>
      </c>
      <c r="N151" s="10">
        <v>4</v>
      </c>
      <c r="O151" s="10">
        <v>1</v>
      </c>
      <c r="P151" s="10">
        <v>12</v>
      </c>
      <c r="Q151" s="10">
        <v>32</v>
      </c>
      <c r="R151" s="12">
        <v>33.33</v>
      </c>
    </row>
    <row r="152" spans="1:18" ht="15" customHeight="1" x14ac:dyDescent="0.2">
      <c r="A152" s="54"/>
      <c r="B152" s="56"/>
      <c r="C152" s="9" t="s">
        <v>18</v>
      </c>
      <c r="D152" s="10">
        <v>17</v>
      </c>
      <c r="E152" s="10">
        <v>17</v>
      </c>
      <c r="F152" s="11">
        <v>100</v>
      </c>
      <c r="G152" s="10">
        <v>1</v>
      </c>
      <c r="H152" s="10">
        <v>3</v>
      </c>
      <c r="I152" s="10">
        <v>0</v>
      </c>
      <c r="J152" s="10">
        <v>4</v>
      </c>
      <c r="K152" s="10">
        <v>1</v>
      </c>
      <c r="L152" s="10">
        <v>3</v>
      </c>
      <c r="M152" s="10">
        <v>2</v>
      </c>
      <c r="N152" s="10">
        <v>3</v>
      </c>
      <c r="O152" s="10">
        <v>0</v>
      </c>
      <c r="P152" s="10">
        <v>17</v>
      </c>
      <c r="Q152" s="10">
        <v>69</v>
      </c>
      <c r="R152" s="12">
        <v>50.74</v>
      </c>
    </row>
    <row r="153" spans="1:18" ht="15" customHeight="1" x14ac:dyDescent="0.2">
      <c r="A153" s="55"/>
      <c r="B153" s="56"/>
      <c r="C153" s="9" t="s">
        <v>19</v>
      </c>
      <c r="D153" s="10">
        <v>29</v>
      </c>
      <c r="E153" s="10">
        <v>28</v>
      </c>
      <c r="F153" s="11">
        <v>96.55</v>
      </c>
      <c r="G153" s="10">
        <v>1</v>
      </c>
      <c r="H153" s="10">
        <v>4</v>
      </c>
      <c r="I153" s="10">
        <v>1</v>
      </c>
      <c r="J153" s="10">
        <v>5</v>
      </c>
      <c r="K153" s="10">
        <v>1</v>
      </c>
      <c r="L153" s="10">
        <v>5</v>
      </c>
      <c r="M153" s="10">
        <v>4</v>
      </c>
      <c r="N153" s="10">
        <v>7</v>
      </c>
      <c r="O153" s="10">
        <v>1</v>
      </c>
      <c r="P153" s="10">
        <v>29</v>
      </c>
      <c r="Q153" s="10">
        <v>101</v>
      </c>
      <c r="R153" s="12">
        <v>43.53</v>
      </c>
    </row>
    <row r="154" spans="1:18" ht="15" customHeight="1" x14ac:dyDescent="0.2">
      <c r="A154" s="53">
        <v>49</v>
      </c>
      <c r="B154" s="56" t="s">
        <v>71</v>
      </c>
      <c r="C154" s="9" t="s">
        <v>17</v>
      </c>
      <c r="D154" s="10">
        <v>10</v>
      </c>
      <c r="E154" s="10">
        <v>9</v>
      </c>
      <c r="F154" s="11">
        <v>90</v>
      </c>
      <c r="G154" s="10">
        <v>1</v>
      </c>
      <c r="H154" s="10">
        <v>2</v>
      </c>
      <c r="I154" s="10">
        <v>1</v>
      </c>
      <c r="J154" s="10">
        <v>0</v>
      </c>
      <c r="K154" s="10">
        <v>2</v>
      </c>
      <c r="L154" s="10">
        <v>2</v>
      </c>
      <c r="M154" s="10">
        <v>1</v>
      </c>
      <c r="N154" s="10">
        <v>0</v>
      </c>
      <c r="O154" s="10">
        <v>1</v>
      </c>
      <c r="P154" s="10">
        <v>10</v>
      </c>
      <c r="Q154" s="10">
        <v>44</v>
      </c>
      <c r="R154" s="12">
        <v>55</v>
      </c>
    </row>
    <row r="155" spans="1:18" ht="15" customHeight="1" x14ac:dyDescent="0.2">
      <c r="A155" s="54"/>
      <c r="B155" s="56"/>
      <c r="C155" s="9" t="s">
        <v>18</v>
      </c>
      <c r="D155" s="10">
        <v>11</v>
      </c>
      <c r="E155" s="10">
        <v>11</v>
      </c>
      <c r="F155" s="11">
        <v>100</v>
      </c>
      <c r="G155" s="10">
        <v>1</v>
      </c>
      <c r="H155" s="10">
        <v>2</v>
      </c>
      <c r="I155" s="10">
        <v>4</v>
      </c>
      <c r="J155" s="10">
        <v>1</v>
      </c>
      <c r="K155" s="10">
        <v>0</v>
      </c>
      <c r="L155" s="10">
        <v>1</v>
      </c>
      <c r="M155" s="10">
        <v>1</v>
      </c>
      <c r="N155" s="10">
        <v>1</v>
      </c>
      <c r="O155" s="10">
        <v>0</v>
      </c>
      <c r="P155" s="10">
        <v>11</v>
      </c>
      <c r="Q155" s="10">
        <v>57</v>
      </c>
      <c r="R155" s="12">
        <v>64.77</v>
      </c>
    </row>
    <row r="156" spans="1:18" ht="15" customHeight="1" x14ac:dyDescent="0.2">
      <c r="A156" s="55"/>
      <c r="B156" s="56"/>
      <c r="C156" s="9" t="s">
        <v>19</v>
      </c>
      <c r="D156" s="10">
        <v>21</v>
      </c>
      <c r="E156" s="10">
        <v>20</v>
      </c>
      <c r="F156" s="11">
        <v>95.24</v>
      </c>
      <c r="G156" s="10">
        <v>2</v>
      </c>
      <c r="H156" s="10">
        <v>4</v>
      </c>
      <c r="I156" s="10">
        <v>5</v>
      </c>
      <c r="J156" s="10">
        <v>1</v>
      </c>
      <c r="K156" s="10">
        <v>2</v>
      </c>
      <c r="L156" s="10">
        <v>3</v>
      </c>
      <c r="M156" s="10">
        <v>2</v>
      </c>
      <c r="N156" s="10">
        <v>1</v>
      </c>
      <c r="O156" s="10">
        <v>1</v>
      </c>
      <c r="P156" s="10">
        <v>21</v>
      </c>
      <c r="Q156" s="10">
        <v>101</v>
      </c>
      <c r="R156" s="12">
        <v>60.12</v>
      </c>
    </row>
    <row r="157" spans="1:18" ht="15" customHeight="1" x14ac:dyDescent="0.2">
      <c r="A157" s="53">
        <v>50</v>
      </c>
      <c r="B157" s="56" t="s">
        <v>72</v>
      </c>
      <c r="C157" s="9" t="s">
        <v>17</v>
      </c>
      <c r="D157" s="10">
        <v>16</v>
      </c>
      <c r="E157" s="10">
        <v>16</v>
      </c>
      <c r="F157" s="11">
        <v>100</v>
      </c>
      <c r="G157" s="10">
        <v>2</v>
      </c>
      <c r="H157" s="10">
        <v>1</v>
      </c>
      <c r="I157" s="10">
        <v>2</v>
      </c>
      <c r="J157" s="10">
        <v>0</v>
      </c>
      <c r="K157" s="10">
        <v>0</v>
      </c>
      <c r="L157" s="10">
        <v>5</v>
      </c>
      <c r="M157" s="10">
        <v>6</v>
      </c>
      <c r="N157" s="10">
        <v>0</v>
      </c>
      <c r="O157" s="10">
        <v>0</v>
      </c>
      <c r="P157" s="10">
        <v>16</v>
      </c>
      <c r="Q157" s="10">
        <v>62</v>
      </c>
      <c r="R157" s="12">
        <v>48.44</v>
      </c>
    </row>
    <row r="158" spans="1:18" ht="15" customHeight="1" x14ac:dyDescent="0.2">
      <c r="A158" s="54"/>
      <c r="B158" s="56"/>
      <c r="C158" s="9" t="s">
        <v>18</v>
      </c>
      <c r="D158" s="10">
        <v>12</v>
      </c>
      <c r="E158" s="10">
        <v>12</v>
      </c>
      <c r="F158" s="11">
        <v>100</v>
      </c>
      <c r="G158" s="10">
        <v>2</v>
      </c>
      <c r="H158" s="10">
        <v>4</v>
      </c>
      <c r="I158" s="10">
        <v>0</v>
      </c>
      <c r="J158" s="10">
        <v>1</v>
      </c>
      <c r="K158" s="10">
        <v>1</v>
      </c>
      <c r="L158" s="10">
        <v>0</v>
      </c>
      <c r="M158" s="10">
        <v>3</v>
      </c>
      <c r="N158" s="10">
        <v>1</v>
      </c>
      <c r="O158" s="10">
        <v>0</v>
      </c>
      <c r="P158" s="10">
        <v>12</v>
      </c>
      <c r="Q158" s="10">
        <v>60</v>
      </c>
      <c r="R158" s="12">
        <v>62.5</v>
      </c>
    </row>
    <row r="159" spans="1:18" ht="15" customHeight="1" x14ac:dyDescent="0.2">
      <c r="A159" s="55"/>
      <c r="B159" s="56"/>
      <c r="C159" s="9" t="s">
        <v>19</v>
      </c>
      <c r="D159" s="10">
        <v>28</v>
      </c>
      <c r="E159" s="10">
        <v>28</v>
      </c>
      <c r="F159" s="11">
        <v>100</v>
      </c>
      <c r="G159" s="10">
        <v>4</v>
      </c>
      <c r="H159" s="10">
        <v>5</v>
      </c>
      <c r="I159" s="10">
        <v>2</v>
      </c>
      <c r="J159" s="10">
        <v>1</v>
      </c>
      <c r="K159" s="10">
        <v>1</v>
      </c>
      <c r="L159" s="10">
        <v>5</v>
      </c>
      <c r="M159" s="10">
        <v>9</v>
      </c>
      <c r="N159" s="10">
        <v>1</v>
      </c>
      <c r="O159" s="10">
        <v>0</v>
      </c>
      <c r="P159" s="10">
        <v>28</v>
      </c>
      <c r="Q159" s="10">
        <v>122</v>
      </c>
      <c r="R159" s="12">
        <v>54.46</v>
      </c>
    </row>
    <row r="160" spans="1:18" ht="15" customHeight="1" x14ac:dyDescent="0.2">
      <c r="A160" s="53">
        <v>51</v>
      </c>
      <c r="B160" s="56" t="s">
        <v>73</v>
      </c>
      <c r="C160" s="9" t="s">
        <v>17</v>
      </c>
      <c r="D160" s="10">
        <v>49</v>
      </c>
      <c r="E160" s="10">
        <v>48</v>
      </c>
      <c r="F160" s="11">
        <v>97.96</v>
      </c>
      <c r="G160" s="10">
        <v>1</v>
      </c>
      <c r="H160" s="10">
        <v>4</v>
      </c>
      <c r="I160" s="10">
        <v>5</v>
      </c>
      <c r="J160" s="10">
        <v>7</v>
      </c>
      <c r="K160" s="10">
        <v>7</v>
      </c>
      <c r="L160" s="10">
        <v>11</v>
      </c>
      <c r="M160" s="10">
        <v>5</v>
      </c>
      <c r="N160" s="10">
        <v>8</v>
      </c>
      <c r="O160" s="10">
        <v>1</v>
      </c>
      <c r="P160" s="10">
        <v>49</v>
      </c>
      <c r="Q160" s="10">
        <v>180</v>
      </c>
      <c r="R160" s="12">
        <v>45.92</v>
      </c>
    </row>
    <row r="161" spans="1:23" ht="15" customHeight="1" x14ac:dyDescent="0.2">
      <c r="A161" s="54"/>
      <c r="B161" s="56"/>
      <c r="C161" s="9" t="s">
        <v>18</v>
      </c>
      <c r="D161" s="10">
        <v>37</v>
      </c>
      <c r="E161" s="10">
        <v>36</v>
      </c>
      <c r="F161" s="11">
        <v>97.3</v>
      </c>
      <c r="G161" s="10">
        <v>2</v>
      </c>
      <c r="H161" s="10">
        <v>5</v>
      </c>
      <c r="I161" s="10">
        <v>4</v>
      </c>
      <c r="J161" s="10">
        <v>3</v>
      </c>
      <c r="K161" s="10">
        <v>5</v>
      </c>
      <c r="L161" s="10">
        <v>9</v>
      </c>
      <c r="M161" s="10">
        <v>2</v>
      </c>
      <c r="N161" s="10">
        <v>6</v>
      </c>
      <c r="O161" s="10">
        <v>1</v>
      </c>
      <c r="P161" s="10">
        <v>37</v>
      </c>
      <c r="Q161" s="10">
        <v>147</v>
      </c>
      <c r="R161" s="12">
        <v>49.66</v>
      </c>
    </row>
    <row r="162" spans="1:23" ht="15" customHeight="1" x14ac:dyDescent="0.2">
      <c r="A162" s="55"/>
      <c r="B162" s="56"/>
      <c r="C162" s="9" t="s">
        <v>19</v>
      </c>
      <c r="D162" s="10">
        <v>86</v>
      </c>
      <c r="E162" s="10">
        <v>84</v>
      </c>
      <c r="F162" s="11">
        <v>97.67</v>
      </c>
      <c r="G162" s="10">
        <v>3</v>
      </c>
      <c r="H162" s="10">
        <v>9</v>
      </c>
      <c r="I162" s="10">
        <v>9</v>
      </c>
      <c r="J162" s="10">
        <v>10</v>
      </c>
      <c r="K162" s="10">
        <v>12</v>
      </c>
      <c r="L162" s="10">
        <v>20</v>
      </c>
      <c r="M162" s="10">
        <v>7</v>
      </c>
      <c r="N162" s="10">
        <v>14</v>
      </c>
      <c r="O162" s="10">
        <v>2</v>
      </c>
      <c r="P162" s="10">
        <v>86</v>
      </c>
      <c r="Q162" s="10">
        <v>327</v>
      </c>
      <c r="R162" s="12">
        <v>47.53</v>
      </c>
    </row>
    <row r="163" spans="1:23" ht="15" customHeight="1" x14ac:dyDescent="0.2">
      <c r="A163" s="53">
        <v>52</v>
      </c>
      <c r="B163" s="56" t="s">
        <v>74</v>
      </c>
      <c r="C163" s="9" t="s">
        <v>17</v>
      </c>
      <c r="D163" s="10">
        <v>27</v>
      </c>
      <c r="E163" s="10">
        <v>27</v>
      </c>
      <c r="F163" s="11">
        <v>100</v>
      </c>
      <c r="G163" s="10">
        <v>0</v>
      </c>
      <c r="H163" s="10">
        <v>2</v>
      </c>
      <c r="I163" s="10">
        <v>6</v>
      </c>
      <c r="J163" s="10">
        <v>3</v>
      </c>
      <c r="K163" s="10">
        <v>5</v>
      </c>
      <c r="L163" s="10">
        <v>3</v>
      </c>
      <c r="M163" s="10">
        <v>4</v>
      </c>
      <c r="N163" s="10">
        <v>4</v>
      </c>
      <c r="O163" s="10">
        <v>0</v>
      </c>
      <c r="P163" s="10">
        <v>27</v>
      </c>
      <c r="Q163" s="10">
        <v>106</v>
      </c>
      <c r="R163" s="12">
        <v>49.07</v>
      </c>
    </row>
    <row r="164" spans="1:23" ht="15" customHeight="1" x14ac:dyDescent="0.2">
      <c r="A164" s="54"/>
      <c r="B164" s="56"/>
      <c r="C164" s="9" t="s">
        <v>18</v>
      </c>
      <c r="D164" s="10">
        <v>28</v>
      </c>
      <c r="E164" s="10">
        <v>27</v>
      </c>
      <c r="F164" s="11">
        <v>96.43</v>
      </c>
      <c r="G164" s="10">
        <v>2</v>
      </c>
      <c r="H164" s="10">
        <v>2</v>
      </c>
      <c r="I164" s="10">
        <v>8</v>
      </c>
      <c r="J164" s="10">
        <v>2</v>
      </c>
      <c r="K164" s="10">
        <v>5</v>
      </c>
      <c r="L164" s="10">
        <v>2</v>
      </c>
      <c r="M164" s="10">
        <v>3</v>
      </c>
      <c r="N164" s="10">
        <v>3</v>
      </c>
      <c r="O164" s="10">
        <v>1</v>
      </c>
      <c r="P164" s="10">
        <v>28</v>
      </c>
      <c r="Q164" s="10">
        <v>123</v>
      </c>
      <c r="R164" s="12">
        <v>54.91</v>
      </c>
    </row>
    <row r="165" spans="1:23" ht="15" customHeight="1" x14ac:dyDescent="0.2">
      <c r="A165" s="55"/>
      <c r="B165" s="56"/>
      <c r="C165" s="9" t="s">
        <v>19</v>
      </c>
      <c r="D165" s="10">
        <v>55</v>
      </c>
      <c r="E165" s="10">
        <v>54</v>
      </c>
      <c r="F165" s="11">
        <v>98.18</v>
      </c>
      <c r="G165" s="10">
        <v>2</v>
      </c>
      <c r="H165" s="10">
        <v>4</v>
      </c>
      <c r="I165" s="10">
        <v>14</v>
      </c>
      <c r="J165" s="10">
        <v>5</v>
      </c>
      <c r="K165" s="10">
        <v>10</v>
      </c>
      <c r="L165" s="10">
        <v>5</v>
      </c>
      <c r="M165" s="10">
        <v>7</v>
      </c>
      <c r="N165" s="10">
        <v>7</v>
      </c>
      <c r="O165" s="10">
        <v>1</v>
      </c>
      <c r="P165" s="10">
        <v>55</v>
      </c>
      <c r="Q165" s="10">
        <v>229</v>
      </c>
      <c r="R165" s="12">
        <v>52.05</v>
      </c>
    </row>
    <row r="166" spans="1:23" ht="15" customHeight="1" x14ac:dyDescent="0.2">
      <c r="A166" s="53">
        <v>53</v>
      </c>
      <c r="B166" s="56" t="s">
        <v>75</v>
      </c>
      <c r="C166" s="9" t="s">
        <v>17</v>
      </c>
      <c r="D166" s="10">
        <v>16</v>
      </c>
      <c r="E166" s="10">
        <v>16</v>
      </c>
      <c r="F166" s="11">
        <v>100</v>
      </c>
      <c r="G166" s="10">
        <v>0</v>
      </c>
      <c r="H166" s="10">
        <v>0</v>
      </c>
      <c r="I166" s="10">
        <v>2</v>
      </c>
      <c r="J166" s="10">
        <v>1</v>
      </c>
      <c r="K166" s="10">
        <v>4</v>
      </c>
      <c r="L166" s="10">
        <v>3</v>
      </c>
      <c r="M166" s="10">
        <v>5</v>
      </c>
      <c r="N166" s="10">
        <v>1</v>
      </c>
      <c r="O166" s="10">
        <v>0</v>
      </c>
      <c r="P166" s="10">
        <v>16</v>
      </c>
      <c r="Q166" s="10">
        <v>53</v>
      </c>
      <c r="R166" s="12">
        <v>41.41</v>
      </c>
    </row>
    <row r="167" spans="1:23" ht="15" customHeight="1" x14ac:dyDescent="0.2">
      <c r="A167" s="54"/>
      <c r="B167" s="56"/>
      <c r="C167" s="9" t="s">
        <v>18</v>
      </c>
      <c r="D167" s="10">
        <v>11</v>
      </c>
      <c r="E167" s="10">
        <v>11</v>
      </c>
      <c r="F167" s="11">
        <v>100</v>
      </c>
      <c r="G167" s="10">
        <v>0</v>
      </c>
      <c r="H167" s="10">
        <v>1</v>
      </c>
      <c r="I167" s="10">
        <v>2</v>
      </c>
      <c r="J167" s="10">
        <v>2</v>
      </c>
      <c r="K167" s="10">
        <v>2</v>
      </c>
      <c r="L167" s="10">
        <v>2</v>
      </c>
      <c r="M167" s="10">
        <v>2</v>
      </c>
      <c r="N167" s="10">
        <v>0</v>
      </c>
      <c r="O167" s="10">
        <v>0</v>
      </c>
      <c r="P167" s="10">
        <v>11</v>
      </c>
      <c r="Q167" s="10">
        <v>47</v>
      </c>
      <c r="R167" s="12">
        <v>53.41</v>
      </c>
    </row>
    <row r="168" spans="1:23" ht="15" customHeight="1" x14ac:dyDescent="0.2">
      <c r="A168" s="55"/>
      <c r="B168" s="56"/>
      <c r="C168" s="9" t="s">
        <v>19</v>
      </c>
      <c r="D168" s="10">
        <v>27</v>
      </c>
      <c r="E168" s="10">
        <v>27</v>
      </c>
      <c r="F168" s="11">
        <v>100</v>
      </c>
      <c r="G168" s="10">
        <v>0</v>
      </c>
      <c r="H168" s="10">
        <v>1</v>
      </c>
      <c r="I168" s="10">
        <v>4</v>
      </c>
      <c r="J168" s="10">
        <v>3</v>
      </c>
      <c r="K168" s="10">
        <v>6</v>
      </c>
      <c r="L168" s="10">
        <v>5</v>
      </c>
      <c r="M168" s="10">
        <v>7</v>
      </c>
      <c r="N168" s="10">
        <v>1</v>
      </c>
      <c r="O168" s="10">
        <v>0</v>
      </c>
      <c r="P168" s="10">
        <v>27</v>
      </c>
      <c r="Q168" s="10">
        <v>100</v>
      </c>
      <c r="R168" s="12">
        <v>46.3</v>
      </c>
    </row>
    <row r="169" spans="1:23" ht="15" customHeight="1" x14ac:dyDescent="0.2">
      <c r="A169" s="53">
        <v>54</v>
      </c>
      <c r="B169" s="56" t="s">
        <v>76</v>
      </c>
      <c r="C169" s="9" t="s">
        <v>17</v>
      </c>
      <c r="D169" s="10">
        <v>47</v>
      </c>
      <c r="E169" s="10">
        <v>47</v>
      </c>
      <c r="F169" s="11">
        <v>100</v>
      </c>
      <c r="G169" s="10">
        <v>3</v>
      </c>
      <c r="H169" s="10">
        <v>4</v>
      </c>
      <c r="I169" s="10">
        <v>5</v>
      </c>
      <c r="J169" s="10">
        <v>4</v>
      </c>
      <c r="K169" s="10">
        <v>11</v>
      </c>
      <c r="L169" s="10">
        <v>13</v>
      </c>
      <c r="M169" s="10">
        <v>4</v>
      </c>
      <c r="N169" s="10">
        <v>3</v>
      </c>
      <c r="O169" s="10">
        <v>0</v>
      </c>
      <c r="P169" s="10">
        <v>47</v>
      </c>
      <c r="Q169" s="10">
        <v>196</v>
      </c>
      <c r="R169" s="12">
        <v>52.13</v>
      </c>
    </row>
    <row r="170" spans="1:23" ht="15" customHeight="1" x14ac:dyDescent="0.2">
      <c r="A170" s="54"/>
      <c r="B170" s="56"/>
      <c r="C170" s="9" t="s">
        <v>18</v>
      </c>
      <c r="D170" s="10">
        <v>34</v>
      </c>
      <c r="E170" s="10">
        <v>34</v>
      </c>
      <c r="F170" s="11">
        <v>100</v>
      </c>
      <c r="G170" s="10">
        <v>6</v>
      </c>
      <c r="H170" s="10">
        <v>5</v>
      </c>
      <c r="I170" s="10">
        <v>5</v>
      </c>
      <c r="J170" s="10">
        <v>5</v>
      </c>
      <c r="K170" s="10">
        <v>6</v>
      </c>
      <c r="L170" s="10">
        <v>5</v>
      </c>
      <c r="M170" s="10">
        <v>2</v>
      </c>
      <c r="N170" s="10">
        <v>0</v>
      </c>
      <c r="O170" s="10">
        <v>0</v>
      </c>
      <c r="P170" s="10">
        <v>34</v>
      </c>
      <c r="Q170" s="10">
        <v>181</v>
      </c>
      <c r="R170" s="12">
        <v>66.540000000000006</v>
      </c>
    </row>
    <row r="171" spans="1:23" ht="15" customHeight="1" x14ac:dyDescent="0.2">
      <c r="A171" s="55"/>
      <c r="B171" s="56"/>
      <c r="C171" s="9" t="s">
        <v>19</v>
      </c>
      <c r="D171" s="10">
        <v>81</v>
      </c>
      <c r="E171" s="10">
        <v>81</v>
      </c>
      <c r="F171" s="11">
        <v>100</v>
      </c>
      <c r="G171" s="10">
        <v>9</v>
      </c>
      <c r="H171" s="10">
        <v>9</v>
      </c>
      <c r="I171" s="10">
        <v>10</v>
      </c>
      <c r="J171" s="10">
        <v>9</v>
      </c>
      <c r="K171" s="10">
        <v>17</v>
      </c>
      <c r="L171" s="10">
        <v>18</v>
      </c>
      <c r="M171" s="10">
        <v>6</v>
      </c>
      <c r="N171" s="10">
        <v>3</v>
      </c>
      <c r="O171" s="10">
        <v>0</v>
      </c>
      <c r="P171" s="10">
        <v>81</v>
      </c>
      <c r="Q171" s="10">
        <v>377</v>
      </c>
      <c r="R171" s="12">
        <v>58.18</v>
      </c>
    </row>
    <row r="172" spans="1:23" ht="15" customHeight="1" x14ac:dyDescent="0.2">
      <c r="A172" s="60" t="s">
        <v>20</v>
      </c>
      <c r="B172" s="61"/>
      <c r="C172" s="13" t="s">
        <v>17</v>
      </c>
      <c r="D172" s="14">
        <f>SUMIF($C$10:$C$171,$C$172,D10:D171)</f>
        <v>2172</v>
      </c>
      <c r="E172" s="14">
        <f>SUMIF($C$10:$C$171,$C$172,E10:E171)</f>
        <v>2119</v>
      </c>
      <c r="F172" s="15">
        <f>IF(D172&gt;0,ROUND((E172/D172)*100,2),0)</f>
        <v>97.56</v>
      </c>
      <c r="G172" s="14">
        <f t="shared" ref="G172:Q172" si="0">SUMIF($C$10:$C$171,$C$172,G10:G171)</f>
        <v>154</v>
      </c>
      <c r="H172" s="14">
        <f t="shared" si="0"/>
        <v>197</v>
      </c>
      <c r="I172" s="14">
        <f t="shared" si="0"/>
        <v>221</v>
      </c>
      <c r="J172" s="14">
        <f t="shared" si="0"/>
        <v>250</v>
      </c>
      <c r="K172" s="14">
        <f t="shared" si="0"/>
        <v>293</v>
      </c>
      <c r="L172" s="14">
        <f t="shared" si="0"/>
        <v>350</v>
      </c>
      <c r="M172" s="14">
        <f t="shared" si="0"/>
        <v>297</v>
      </c>
      <c r="N172" s="14">
        <f t="shared" si="0"/>
        <v>357</v>
      </c>
      <c r="O172" s="14">
        <f t="shared" si="0"/>
        <v>53</v>
      </c>
      <c r="P172" s="14">
        <f t="shared" si="0"/>
        <v>2172</v>
      </c>
      <c r="Q172" s="14">
        <f t="shared" si="0"/>
        <v>8360</v>
      </c>
      <c r="R172" s="16">
        <f>IF(D172&gt;0,ROUND((Q172/D172)*12.5,2),0)</f>
        <v>48.11</v>
      </c>
    </row>
    <row r="173" spans="1:23" ht="15" customHeight="1" x14ac:dyDescent="0.2">
      <c r="A173" s="62"/>
      <c r="B173" s="63"/>
      <c r="C173" s="13" t="s">
        <v>18</v>
      </c>
      <c r="D173" s="14">
        <f>SUMIF($C$10:$C$171,$C$173,D10:D171)</f>
        <v>1733</v>
      </c>
      <c r="E173" s="14">
        <f>SUMIF($C$10:$C$171,$C$173,E10:E171)</f>
        <v>1713</v>
      </c>
      <c r="F173" s="15">
        <f>IF(D173&gt;0,ROUND((E173/D173)*100,2),0)</f>
        <v>98.85</v>
      </c>
      <c r="G173" s="14">
        <f t="shared" ref="G173:Q173" si="1">SUMIF($C$10:$C$171,$C$173,G10:G171)</f>
        <v>208</v>
      </c>
      <c r="H173" s="14">
        <f t="shared" si="1"/>
        <v>221</v>
      </c>
      <c r="I173" s="14">
        <f t="shared" si="1"/>
        <v>226</v>
      </c>
      <c r="J173" s="14">
        <f t="shared" si="1"/>
        <v>211</v>
      </c>
      <c r="K173" s="14">
        <f t="shared" si="1"/>
        <v>192</v>
      </c>
      <c r="L173" s="14">
        <f t="shared" si="1"/>
        <v>282</v>
      </c>
      <c r="M173" s="14">
        <f t="shared" si="1"/>
        <v>184</v>
      </c>
      <c r="N173" s="14">
        <f t="shared" si="1"/>
        <v>189</v>
      </c>
      <c r="O173" s="14">
        <f t="shared" si="1"/>
        <v>20</v>
      </c>
      <c r="P173" s="14">
        <f t="shared" si="1"/>
        <v>1733</v>
      </c>
      <c r="Q173" s="14">
        <f t="shared" si="1"/>
        <v>7793</v>
      </c>
      <c r="R173" s="16">
        <f>IF(D173&gt;0,ROUND((Q173/D173)*12.5,2),0)</f>
        <v>56.21</v>
      </c>
    </row>
    <row r="174" spans="1:23" ht="15" customHeight="1" x14ac:dyDescent="0.2">
      <c r="A174" s="64"/>
      <c r="B174" s="65"/>
      <c r="C174" s="13" t="s">
        <v>19</v>
      </c>
      <c r="D174" s="14">
        <f>SUMIF($C$10:$C$171,$C$174,D10:D171)</f>
        <v>3905</v>
      </c>
      <c r="E174" s="14">
        <f>SUMIF($C$10:$C$171,$C$174,E10:E171)</f>
        <v>3832</v>
      </c>
      <c r="F174" s="15">
        <f>IF(D174&gt;0,ROUND((E174/D174)*100,2),0)</f>
        <v>98.13</v>
      </c>
      <c r="G174" s="14">
        <f t="shared" ref="G174:Q174" si="2">SUMIF($C$10:$C$171,$C$174,G10:G171)</f>
        <v>362</v>
      </c>
      <c r="H174" s="14">
        <f t="shared" si="2"/>
        <v>418</v>
      </c>
      <c r="I174" s="14">
        <f t="shared" si="2"/>
        <v>447</v>
      </c>
      <c r="J174" s="14">
        <f t="shared" si="2"/>
        <v>461</v>
      </c>
      <c r="K174" s="14">
        <f t="shared" si="2"/>
        <v>485</v>
      </c>
      <c r="L174" s="14">
        <f t="shared" si="2"/>
        <v>632</v>
      </c>
      <c r="M174" s="14">
        <f t="shared" si="2"/>
        <v>481</v>
      </c>
      <c r="N174" s="14">
        <f t="shared" si="2"/>
        <v>546</v>
      </c>
      <c r="O174" s="14">
        <f t="shared" si="2"/>
        <v>73</v>
      </c>
      <c r="P174" s="14">
        <f t="shared" si="2"/>
        <v>3905</v>
      </c>
      <c r="Q174" s="14">
        <f t="shared" si="2"/>
        <v>16153</v>
      </c>
      <c r="R174" s="16">
        <f>IF(D174&gt;0,ROUND((Q174/D174)*12.5,2),0)</f>
        <v>51.71</v>
      </c>
    </row>
    <row r="175" spans="1:23" ht="20.100000000000001" customHeight="1" x14ac:dyDescent="0.2">
      <c r="A175" s="66" t="s">
        <v>80</v>
      </c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8"/>
    </row>
    <row r="176" spans="1:23" s="22" customFormat="1" ht="20.100000000000001" customHeight="1" x14ac:dyDescent="0.2">
      <c r="A176" s="17"/>
      <c r="B176" s="18" t="s">
        <v>90</v>
      </c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9"/>
      <c r="S176" s="20"/>
      <c r="T176" s="21"/>
      <c r="U176" s="20"/>
      <c r="V176" s="20"/>
      <c r="W176" s="20"/>
    </row>
    <row r="177" spans="1:23" s="22" customFormat="1" ht="20.100000000000001" customHeight="1" x14ac:dyDescent="0.2">
      <c r="A177" s="69">
        <v>43251</v>
      </c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1"/>
      <c r="S177" s="20"/>
      <c r="T177" s="21"/>
      <c r="U177" s="20"/>
      <c r="V177" s="20"/>
      <c r="W177" s="20"/>
    </row>
    <row r="178" spans="1:23" s="22" customFormat="1" ht="20.100000000000001" customHeight="1" x14ac:dyDescent="0.2">
      <c r="A178" s="17"/>
      <c r="B178" s="23" t="s">
        <v>91</v>
      </c>
      <c r="C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19"/>
      <c r="S178" s="20"/>
      <c r="T178" s="21"/>
      <c r="U178" s="20"/>
      <c r="V178" s="20"/>
      <c r="W178" s="20"/>
    </row>
    <row r="179" spans="1:23" s="22" customFormat="1" ht="20.100000000000001" customHeight="1" thickBot="1" x14ac:dyDescent="0.25">
      <c r="A179" s="72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4"/>
      <c r="S179" s="20"/>
      <c r="T179" s="21"/>
      <c r="U179" s="20"/>
      <c r="V179" s="20"/>
      <c r="W179" s="20"/>
    </row>
    <row r="1160" spans="1:23" ht="24.95" customHeight="1" x14ac:dyDescent="0.2">
      <c r="A1160" s="25"/>
      <c r="B1160" s="26"/>
      <c r="C1160" s="26"/>
      <c r="D1160" s="26"/>
      <c r="E1160" s="26"/>
      <c r="F1160" s="26"/>
      <c r="G1160" s="26"/>
      <c r="H1160" s="26"/>
      <c r="I1160" s="26"/>
      <c r="J1160" s="26"/>
      <c r="K1160" s="26"/>
      <c r="L1160" s="26"/>
      <c r="M1160" s="26"/>
      <c r="N1160" s="26"/>
      <c r="O1160" s="26"/>
      <c r="P1160" s="26"/>
      <c r="Q1160" s="26"/>
      <c r="R1160" s="26"/>
      <c r="S1160" s="26"/>
      <c r="T1160" s="26"/>
      <c r="U1160" s="26"/>
      <c r="V1160" s="26"/>
      <c r="W1160" s="26"/>
    </row>
    <row r="1161" spans="1:23" ht="24.95" customHeight="1" x14ac:dyDescent="0.2">
      <c r="A1161" s="27"/>
      <c r="B1161" s="26"/>
      <c r="C1161" s="26"/>
      <c r="D1161" s="26"/>
      <c r="E1161" s="26"/>
      <c r="F1161" s="26"/>
      <c r="G1161" s="26"/>
      <c r="H1161" s="26"/>
      <c r="I1161" s="26"/>
      <c r="J1161" s="26"/>
      <c r="K1161" s="26"/>
      <c r="L1161" s="26"/>
      <c r="M1161" s="26"/>
      <c r="N1161" s="26"/>
      <c r="O1161" s="26"/>
      <c r="P1161" s="26"/>
      <c r="Q1161" s="26"/>
      <c r="R1161" s="26"/>
      <c r="S1161" s="26"/>
      <c r="T1161" s="26"/>
      <c r="U1161" s="26"/>
      <c r="V1161" s="26"/>
      <c r="W1161" s="26"/>
    </row>
    <row r="1162" spans="1:23" ht="24.95" customHeight="1" x14ac:dyDescent="0.2">
      <c r="A1162" s="27"/>
      <c r="B1162" s="26"/>
      <c r="C1162" s="26"/>
      <c r="D1162" s="26"/>
      <c r="E1162" s="26"/>
      <c r="F1162" s="26"/>
      <c r="G1162" s="26"/>
      <c r="H1162" s="26"/>
      <c r="I1162" s="26"/>
      <c r="J1162" s="26"/>
      <c r="K1162" s="26"/>
      <c r="L1162" s="26"/>
      <c r="M1162" s="26"/>
      <c r="N1162" s="26"/>
      <c r="O1162" s="26"/>
      <c r="P1162" s="26"/>
      <c r="Q1162" s="26"/>
      <c r="R1162" s="26"/>
      <c r="S1162" s="26"/>
      <c r="T1162" s="26"/>
      <c r="U1162" s="26"/>
      <c r="V1162" s="26"/>
      <c r="W1162" s="26"/>
    </row>
    <row r="1163" spans="1:23" ht="24.95" customHeight="1" x14ac:dyDescent="0.2">
      <c r="A1163" s="27"/>
      <c r="B1163" s="26"/>
      <c r="C1163" s="26"/>
      <c r="D1163" s="26"/>
      <c r="E1163" s="26"/>
      <c r="F1163" s="26"/>
      <c r="G1163" s="26"/>
      <c r="H1163" s="26"/>
      <c r="I1163" s="26"/>
      <c r="J1163" s="26"/>
      <c r="K1163" s="26"/>
      <c r="L1163" s="26"/>
      <c r="M1163" s="26"/>
      <c r="N1163" s="26"/>
      <c r="O1163" s="26"/>
      <c r="P1163" s="26"/>
      <c r="Q1163" s="26"/>
      <c r="R1163" s="26"/>
      <c r="S1163" s="26"/>
      <c r="T1163" s="26"/>
      <c r="U1163" s="26"/>
      <c r="V1163" s="26"/>
      <c r="W1163" s="26"/>
    </row>
    <row r="1164" spans="1:23" ht="24.95" customHeight="1" x14ac:dyDescent="0.2">
      <c r="A1164" s="27"/>
      <c r="B1164" s="26"/>
      <c r="C1164" s="26"/>
      <c r="D1164" s="26"/>
      <c r="E1164" s="26"/>
      <c r="F1164" s="26"/>
      <c r="G1164" s="26"/>
      <c r="H1164" s="26"/>
      <c r="I1164" s="26"/>
      <c r="J1164" s="26"/>
      <c r="K1164" s="26"/>
      <c r="L1164" s="26"/>
      <c r="M1164" s="26"/>
      <c r="N1164" s="26"/>
      <c r="O1164" s="26"/>
      <c r="P1164" s="26"/>
      <c r="Q1164" s="26"/>
      <c r="R1164" s="26"/>
      <c r="S1164" s="26"/>
      <c r="T1164" s="26"/>
      <c r="U1164" s="26"/>
      <c r="V1164" s="26"/>
      <c r="W1164" s="26"/>
    </row>
    <row r="1165" spans="1:23" ht="24.95" customHeight="1" x14ac:dyDescent="0.2">
      <c r="A1165" s="27"/>
      <c r="B1165" s="26"/>
      <c r="C1165" s="26"/>
      <c r="D1165" s="26"/>
      <c r="E1165" s="26"/>
      <c r="F1165" s="26"/>
      <c r="G1165" s="26"/>
      <c r="H1165" s="26"/>
      <c r="I1165" s="26"/>
      <c r="J1165" s="26"/>
      <c r="K1165" s="26"/>
      <c r="L1165" s="26"/>
      <c r="M1165" s="26"/>
      <c r="N1165" s="26"/>
      <c r="O1165" s="26"/>
      <c r="P1165" s="26"/>
      <c r="Q1165" s="26"/>
      <c r="R1165" s="26"/>
      <c r="S1165" s="26"/>
      <c r="T1165" s="26"/>
      <c r="U1165" s="26"/>
      <c r="V1165" s="26"/>
      <c r="W1165" s="26"/>
    </row>
    <row r="1166" spans="1:23" ht="24.95" customHeight="1" x14ac:dyDescent="0.2">
      <c r="A1166" s="27"/>
      <c r="B1166" s="26"/>
      <c r="C1166" s="26"/>
      <c r="D1166" s="26"/>
      <c r="E1166" s="26"/>
      <c r="F1166" s="26"/>
      <c r="G1166" s="26"/>
      <c r="H1166" s="26"/>
      <c r="I1166" s="26"/>
      <c r="J1166" s="26"/>
      <c r="K1166" s="26"/>
      <c r="L1166" s="26"/>
      <c r="M1166" s="26"/>
      <c r="N1166" s="26"/>
      <c r="O1166" s="26"/>
      <c r="P1166" s="26"/>
      <c r="Q1166" s="26"/>
      <c r="R1166" s="26"/>
      <c r="S1166" s="26"/>
      <c r="T1166" s="26"/>
      <c r="U1166" s="26"/>
      <c r="V1166" s="26"/>
      <c r="W1166" s="26"/>
    </row>
    <row r="1167" spans="1:23" ht="24.95" customHeight="1" x14ac:dyDescent="0.2">
      <c r="A1167" s="27"/>
      <c r="B1167" s="26"/>
      <c r="C1167" s="26"/>
      <c r="D1167" s="26"/>
      <c r="E1167" s="26"/>
      <c r="F1167" s="26"/>
      <c r="G1167" s="26"/>
      <c r="H1167" s="26"/>
      <c r="I1167" s="26"/>
      <c r="J1167" s="26"/>
      <c r="K1167" s="26"/>
      <c r="L1167" s="26"/>
      <c r="M1167" s="26"/>
      <c r="N1167" s="26"/>
      <c r="O1167" s="26"/>
      <c r="P1167" s="26"/>
      <c r="Q1167" s="26"/>
      <c r="R1167" s="26"/>
      <c r="S1167" s="26"/>
      <c r="T1167" s="26"/>
      <c r="U1167" s="26"/>
      <c r="V1167" s="26"/>
      <c r="W1167" s="26"/>
    </row>
    <row r="1168" spans="1:23" ht="24.95" customHeight="1" x14ac:dyDescent="0.2">
      <c r="A1168" s="27"/>
      <c r="B1168" s="26"/>
      <c r="C1168" s="26"/>
      <c r="D1168" s="26"/>
      <c r="E1168" s="26"/>
      <c r="F1168" s="26"/>
      <c r="G1168" s="26"/>
      <c r="H1168" s="26"/>
      <c r="I1168" s="26"/>
      <c r="J1168" s="26"/>
      <c r="K1168" s="26"/>
      <c r="L1168" s="26"/>
      <c r="M1168" s="26"/>
      <c r="N1168" s="26"/>
      <c r="O1168" s="26"/>
      <c r="P1168" s="26"/>
      <c r="Q1168" s="26"/>
      <c r="R1168" s="26"/>
      <c r="S1168" s="26"/>
      <c r="T1168" s="26"/>
      <c r="U1168" s="26"/>
      <c r="V1168" s="26"/>
      <c r="W1168" s="26"/>
    </row>
    <row r="1169" spans="1:23" ht="24.95" customHeight="1" x14ac:dyDescent="0.2">
      <c r="A1169" s="27"/>
      <c r="B1169" s="26"/>
      <c r="C1169" s="26"/>
      <c r="D1169" s="26"/>
      <c r="E1169" s="26"/>
      <c r="F1169" s="26"/>
      <c r="G1169" s="26"/>
      <c r="H1169" s="26"/>
      <c r="I1169" s="26"/>
      <c r="J1169" s="26"/>
      <c r="K1169" s="26"/>
      <c r="L1169" s="26"/>
      <c r="M1169" s="26"/>
      <c r="N1169" s="26"/>
      <c r="O1169" s="26"/>
      <c r="P1169" s="26"/>
      <c r="Q1169" s="26"/>
      <c r="R1169" s="26"/>
      <c r="S1169" s="26"/>
      <c r="T1169" s="26"/>
      <c r="U1169" s="26"/>
      <c r="V1169" s="26"/>
      <c r="W1169" s="26"/>
    </row>
    <row r="1170" spans="1:23" ht="24.95" customHeight="1" x14ac:dyDescent="0.2">
      <c r="A1170" s="27"/>
      <c r="B1170" s="26"/>
      <c r="C1170" s="26"/>
      <c r="D1170" s="26"/>
      <c r="E1170" s="26"/>
      <c r="F1170" s="26"/>
      <c r="G1170" s="26"/>
      <c r="H1170" s="26"/>
      <c r="I1170" s="26"/>
      <c r="J1170" s="26"/>
      <c r="K1170" s="26"/>
      <c r="L1170" s="26"/>
      <c r="M1170" s="26"/>
      <c r="N1170" s="26"/>
      <c r="O1170" s="26"/>
      <c r="P1170" s="26"/>
      <c r="Q1170" s="26"/>
      <c r="R1170" s="26"/>
      <c r="S1170" s="26"/>
      <c r="T1170" s="26"/>
      <c r="U1170" s="26"/>
      <c r="V1170" s="26"/>
      <c r="W1170" s="26"/>
    </row>
    <row r="1171" spans="1:23" ht="24.95" customHeight="1" x14ac:dyDescent="0.2">
      <c r="A1171" s="27"/>
      <c r="B1171" s="26"/>
      <c r="C1171" s="26"/>
      <c r="D1171" s="26"/>
      <c r="E1171" s="26"/>
      <c r="F1171" s="26"/>
      <c r="G1171" s="26"/>
      <c r="H1171" s="26"/>
      <c r="I1171" s="26"/>
      <c r="J1171" s="26"/>
      <c r="K1171" s="26"/>
      <c r="L1171" s="26"/>
      <c r="M1171" s="26"/>
      <c r="N1171" s="26"/>
      <c r="O1171" s="26"/>
      <c r="P1171" s="26"/>
      <c r="Q1171" s="26"/>
      <c r="R1171" s="26"/>
      <c r="S1171" s="26"/>
      <c r="T1171" s="26"/>
      <c r="U1171" s="26"/>
      <c r="V1171" s="26"/>
      <c r="W1171" s="26"/>
    </row>
    <row r="1172" spans="1:23" ht="24.95" customHeight="1" x14ac:dyDescent="0.2">
      <c r="A1172" s="27"/>
      <c r="B1172" s="26"/>
      <c r="C1172" s="26"/>
      <c r="D1172" s="26"/>
      <c r="E1172" s="26"/>
      <c r="F1172" s="26"/>
      <c r="G1172" s="26"/>
      <c r="H1172" s="26"/>
      <c r="I1172" s="26"/>
      <c r="J1172" s="26"/>
      <c r="K1172" s="26"/>
      <c r="L1172" s="26"/>
      <c r="M1172" s="26"/>
      <c r="N1172" s="26"/>
      <c r="O1172" s="26"/>
      <c r="P1172" s="26"/>
      <c r="Q1172" s="26"/>
      <c r="R1172" s="26"/>
      <c r="S1172" s="26"/>
      <c r="T1172" s="26"/>
      <c r="U1172" s="26"/>
      <c r="V1172" s="26"/>
      <c r="W1172" s="26"/>
    </row>
    <row r="1173" spans="1:23" ht="24.95" customHeight="1" x14ac:dyDescent="0.2">
      <c r="A1173" s="27"/>
      <c r="B1173" s="26"/>
      <c r="C1173" s="26"/>
      <c r="D1173" s="26"/>
      <c r="E1173" s="26"/>
      <c r="F1173" s="26"/>
      <c r="G1173" s="26"/>
      <c r="H1173" s="26"/>
      <c r="I1173" s="26"/>
      <c r="J1173" s="26"/>
      <c r="K1173" s="26"/>
      <c r="L1173" s="26"/>
      <c r="M1173" s="26"/>
      <c r="N1173" s="26"/>
      <c r="O1173" s="26"/>
      <c r="P1173" s="26"/>
      <c r="Q1173" s="26"/>
      <c r="R1173" s="26"/>
      <c r="S1173" s="26"/>
      <c r="T1173" s="26"/>
      <c r="U1173" s="26"/>
      <c r="V1173" s="26"/>
      <c r="W1173" s="26"/>
    </row>
    <row r="1174" spans="1:23" ht="24.95" customHeight="1" x14ac:dyDescent="0.2">
      <c r="A1174" s="27"/>
      <c r="B1174" s="26"/>
      <c r="C1174" s="26"/>
      <c r="D1174" s="26"/>
      <c r="E1174" s="26"/>
      <c r="F1174" s="26"/>
      <c r="G1174" s="26"/>
      <c r="H1174" s="26"/>
      <c r="I1174" s="26"/>
      <c r="J1174" s="26"/>
      <c r="K1174" s="26"/>
      <c r="L1174" s="26"/>
      <c r="M1174" s="26"/>
      <c r="N1174" s="26"/>
      <c r="O1174" s="26"/>
      <c r="P1174" s="26"/>
      <c r="Q1174" s="26"/>
      <c r="R1174" s="26"/>
      <c r="S1174" s="26"/>
      <c r="T1174" s="26"/>
      <c r="U1174" s="26"/>
      <c r="V1174" s="26"/>
      <c r="W1174" s="26"/>
    </row>
    <row r="1175" spans="1:23" ht="24.95" customHeight="1" x14ac:dyDescent="0.2">
      <c r="A1175" s="27"/>
      <c r="B1175" s="26"/>
      <c r="C1175" s="26"/>
      <c r="D1175" s="26"/>
      <c r="E1175" s="26"/>
      <c r="F1175" s="26"/>
      <c r="G1175" s="26"/>
      <c r="H1175" s="26"/>
      <c r="I1175" s="26"/>
      <c r="J1175" s="26"/>
      <c r="K1175" s="26"/>
      <c r="L1175" s="26"/>
      <c r="M1175" s="26"/>
      <c r="N1175" s="26"/>
      <c r="O1175" s="26"/>
      <c r="P1175" s="26"/>
      <c r="Q1175" s="26"/>
      <c r="R1175" s="26"/>
      <c r="S1175" s="26"/>
      <c r="T1175" s="26"/>
      <c r="U1175" s="26"/>
      <c r="V1175" s="26"/>
      <c r="W1175" s="26"/>
    </row>
    <row r="1176" spans="1:23" ht="24.95" customHeight="1" x14ac:dyDescent="0.2">
      <c r="A1176" s="27"/>
      <c r="B1176" s="26"/>
      <c r="C1176" s="26"/>
      <c r="D1176" s="26"/>
      <c r="E1176" s="26"/>
      <c r="F1176" s="26"/>
      <c r="G1176" s="26"/>
      <c r="H1176" s="26"/>
      <c r="I1176" s="26"/>
      <c r="J1176" s="26"/>
      <c r="K1176" s="26"/>
      <c r="L1176" s="26"/>
      <c r="M1176" s="26"/>
      <c r="N1176" s="26"/>
      <c r="O1176" s="26"/>
      <c r="P1176" s="26"/>
      <c r="Q1176" s="26"/>
      <c r="R1176" s="26"/>
      <c r="S1176" s="26"/>
      <c r="T1176" s="26"/>
      <c r="U1176" s="26"/>
      <c r="V1176" s="26"/>
      <c r="W1176" s="26"/>
    </row>
    <row r="1177" spans="1:23" ht="24.95" customHeight="1" x14ac:dyDescent="0.2">
      <c r="A1177" s="27"/>
      <c r="B1177" s="26"/>
      <c r="C1177" s="26"/>
      <c r="D1177" s="26"/>
      <c r="E1177" s="26"/>
      <c r="F1177" s="26"/>
      <c r="G1177" s="26"/>
      <c r="H1177" s="26"/>
      <c r="I1177" s="26"/>
      <c r="J1177" s="26"/>
      <c r="K1177" s="26"/>
      <c r="L1177" s="26"/>
      <c r="M1177" s="26"/>
      <c r="N1177" s="26"/>
      <c r="O1177" s="26"/>
      <c r="P1177" s="26"/>
      <c r="Q1177" s="26"/>
      <c r="R1177" s="26"/>
      <c r="S1177" s="26"/>
      <c r="T1177" s="26"/>
      <c r="U1177" s="26"/>
      <c r="V1177" s="26"/>
      <c r="W1177" s="26"/>
    </row>
    <row r="1178" spans="1:23" ht="24.95" customHeight="1" x14ac:dyDescent="0.2">
      <c r="A1178" s="27"/>
      <c r="B1178" s="26"/>
      <c r="C1178" s="26"/>
      <c r="D1178" s="26"/>
      <c r="E1178" s="26"/>
      <c r="F1178" s="26"/>
      <c r="G1178" s="26"/>
      <c r="H1178" s="26"/>
      <c r="I1178" s="26"/>
      <c r="J1178" s="26"/>
      <c r="K1178" s="26"/>
      <c r="L1178" s="26"/>
      <c r="M1178" s="26"/>
      <c r="N1178" s="26"/>
      <c r="O1178" s="26"/>
      <c r="P1178" s="26"/>
      <c r="Q1178" s="26"/>
      <c r="R1178" s="26"/>
      <c r="S1178" s="26"/>
      <c r="T1178" s="26"/>
      <c r="U1178" s="26"/>
      <c r="V1178" s="26"/>
      <c r="W1178" s="26"/>
    </row>
    <row r="1179" spans="1:23" ht="24.95" customHeight="1" x14ac:dyDescent="0.2">
      <c r="A1179" s="27"/>
      <c r="B1179" s="26"/>
      <c r="C1179" s="26"/>
      <c r="D1179" s="26"/>
      <c r="E1179" s="26"/>
      <c r="F1179" s="26"/>
      <c r="G1179" s="26"/>
      <c r="H1179" s="26"/>
      <c r="I1179" s="26"/>
      <c r="J1179" s="26"/>
      <c r="K1179" s="26"/>
      <c r="L1179" s="26"/>
      <c r="M1179" s="26"/>
      <c r="N1179" s="26"/>
      <c r="O1179" s="26"/>
      <c r="P1179" s="26"/>
      <c r="Q1179" s="26"/>
      <c r="R1179" s="26"/>
      <c r="S1179" s="26"/>
      <c r="T1179" s="26"/>
      <c r="U1179" s="26"/>
      <c r="V1179" s="26"/>
      <c r="W1179" s="26"/>
    </row>
  </sheetData>
  <sheetProtection sheet="1" objects="1" scenarios="1"/>
  <mergeCells count="137">
    <mergeCell ref="A1:R1"/>
    <mergeCell ref="A2:R2"/>
    <mergeCell ref="A3:R3"/>
    <mergeCell ref="A4:R4"/>
    <mergeCell ref="A5:R5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P8:P9"/>
    <mergeCell ref="Q8:Q9"/>
    <mergeCell ref="R8:R9"/>
    <mergeCell ref="A10:A12"/>
    <mergeCell ref="B10:B12"/>
    <mergeCell ref="A13:A15"/>
    <mergeCell ref="B13:B15"/>
    <mergeCell ref="J8:J9"/>
    <mergeCell ref="K8:K9"/>
    <mergeCell ref="L8:L9"/>
    <mergeCell ref="M8:M9"/>
    <mergeCell ref="N8:N9"/>
    <mergeCell ref="O8:O9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43:A45"/>
    <mergeCell ref="B43:B45"/>
    <mergeCell ref="A46:A48"/>
    <mergeCell ref="B46:B48"/>
    <mergeCell ref="A49:A51"/>
    <mergeCell ref="B49:B51"/>
    <mergeCell ref="A34:A36"/>
    <mergeCell ref="B34:B36"/>
    <mergeCell ref="A37:A39"/>
    <mergeCell ref="B37:B39"/>
    <mergeCell ref="A40:A42"/>
    <mergeCell ref="B40:B42"/>
    <mergeCell ref="A61:A63"/>
    <mergeCell ref="B61:B63"/>
    <mergeCell ref="A64:A66"/>
    <mergeCell ref="B64:B66"/>
    <mergeCell ref="A67:A69"/>
    <mergeCell ref="B67:B69"/>
    <mergeCell ref="A52:A54"/>
    <mergeCell ref="B52:B54"/>
    <mergeCell ref="A55:A57"/>
    <mergeCell ref="B55:B57"/>
    <mergeCell ref="A58:A60"/>
    <mergeCell ref="B58:B60"/>
    <mergeCell ref="A79:A81"/>
    <mergeCell ref="B79:B81"/>
    <mergeCell ref="A82:A84"/>
    <mergeCell ref="B82:B84"/>
    <mergeCell ref="A85:A87"/>
    <mergeCell ref="B85:B87"/>
    <mergeCell ref="A70:A72"/>
    <mergeCell ref="B70:B72"/>
    <mergeCell ref="A73:A75"/>
    <mergeCell ref="B73:B75"/>
    <mergeCell ref="A76:A78"/>
    <mergeCell ref="B76:B78"/>
    <mergeCell ref="A97:A99"/>
    <mergeCell ref="B97:B99"/>
    <mergeCell ref="A100:A102"/>
    <mergeCell ref="B100:B102"/>
    <mergeCell ref="A103:A105"/>
    <mergeCell ref="B103:B105"/>
    <mergeCell ref="A88:A90"/>
    <mergeCell ref="B88:B90"/>
    <mergeCell ref="A91:A93"/>
    <mergeCell ref="B91:B93"/>
    <mergeCell ref="A94:A96"/>
    <mergeCell ref="B94:B96"/>
    <mergeCell ref="A115:A117"/>
    <mergeCell ref="B115:B117"/>
    <mergeCell ref="A118:A120"/>
    <mergeCell ref="B118:B120"/>
    <mergeCell ref="A121:A123"/>
    <mergeCell ref="B121:B123"/>
    <mergeCell ref="A106:A108"/>
    <mergeCell ref="B106:B108"/>
    <mergeCell ref="A109:A111"/>
    <mergeCell ref="B109:B111"/>
    <mergeCell ref="A112:A114"/>
    <mergeCell ref="B112:B114"/>
    <mergeCell ref="A133:A135"/>
    <mergeCell ref="B133:B135"/>
    <mergeCell ref="A136:A138"/>
    <mergeCell ref="B136:B138"/>
    <mergeCell ref="A139:A141"/>
    <mergeCell ref="B139:B141"/>
    <mergeCell ref="A124:A126"/>
    <mergeCell ref="B124:B126"/>
    <mergeCell ref="A127:A129"/>
    <mergeCell ref="B127:B129"/>
    <mergeCell ref="A130:A132"/>
    <mergeCell ref="B130:B132"/>
    <mergeCell ref="A151:A153"/>
    <mergeCell ref="B151:B153"/>
    <mergeCell ref="A154:A156"/>
    <mergeCell ref="B154:B156"/>
    <mergeCell ref="A157:A159"/>
    <mergeCell ref="B157:B159"/>
    <mergeCell ref="A142:A144"/>
    <mergeCell ref="B142:B144"/>
    <mergeCell ref="A145:A147"/>
    <mergeCell ref="B145:B147"/>
    <mergeCell ref="A148:A150"/>
    <mergeCell ref="B148:B150"/>
    <mergeCell ref="A172:B174"/>
    <mergeCell ref="A175:R175"/>
    <mergeCell ref="A177:R177"/>
    <mergeCell ref="A179:R179"/>
    <mergeCell ref="A169:A171"/>
    <mergeCell ref="B169:B171"/>
    <mergeCell ref="A160:A162"/>
    <mergeCell ref="B160:B162"/>
    <mergeCell ref="A163:A165"/>
    <mergeCell ref="B163:B165"/>
    <mergeCell ref="A166:A168"/>
    <mergeCell ref="B166:B168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rowBreaks count="4" manualBreakCount="4">
    <brk id="42" max="17" man="1"/>
    <brk id="75" max="17" man="1"/>
    <brk id="108" max="17" man="1"/>
    <brk id="141" max="1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23"/>
  <sheetViews>
    <sheetView showGridLines="0" zoomScaleSheetLayoutView="90" workbookViewId="0">
      <pane xSplit="18" ySplit="9" topLeftCell="S12" activePane="bottomRight" state="frozen"/>
      <selection activeCell="N13" sqref="N13"/>
      <selection pane="topRight" activeCell="N13" sqref="N13"/>
      <selection pane="bottomLeft" activeCell="N13" sqref="N13"/>
      <selection pane="bottomRight" activeCell="A23" sqref="A23:R23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3" width="5.7109375" style="2" customWidth="1"/>
    <col min="4" max="6" width="7.7109375" style="2" customWidth="1"/>
    <col min="7" max="15" width="7.28515625" style="2" customWidth="1"/>
    <col min="16" max="17" width="8.28515625" style="2" customWidth="1"/>
    <col min="18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/>
  </cols>
  <sheetData>
    <row r="1" spans="1:23" ht="20.100000000000001" customHeight="1" x14ac:dyDescent="0.2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20.100000000000001" customHeight="1" x14ac:dyDescent="0.2">
      <c r="A2" s="32" t="s">
        <v>77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20.100000000000001" customHeight="1" x14ac:dyDescent="0.2">
      <c r="A3" s="35" t="s">
        <v>78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20.100000000000001" customHeight="1" x14ac:dyDescent="0.2">
      <c r="A5" s="41" t="s">
        <v>87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20.100000000000001" customHeight="1" x14ac:dyDescent="0.2">
      <c r="A6" s="44" t="s">
        <v>21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28"/>
      <c r="T6" s="28"/>
      <c r="U6" s="28"/>
      <c r="V6" s="28"/>
      <c r="W6" s="28"/>
    </row>
    <row r="7" spans="1:23" ht="9.9499999999999993" customHeight="1" x14ac:dyDescent="0.2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  <c r="S7" s="28"/>
      <c r="T7" s="28"/>
      <c r="U7" s="8"/>
      <c r="V7" s="28"/>
      <c r="W7" s="28"/>
    </row>
    <row r="8" spans="1:23" ht="15" customHeight="1" x14ac:dyDescent="0.2">
      <c r="A8" s="50"/>
      <c r="B8" s="51" t="s">
        <v>0</v>
      </c>
      <c r="C8" s="51" t="s">
        <v>1</v>
      </c>
      <c r="D8" s="52" t="s">
        <v>2</v>
      </c>
      <c r="E8" s="52" t="s">
        <v>3</v>
      </c>
      <c r="F8" s="52" t="s">
        <v>4</v>
      </c>
      <c r="G8" s="52" t="s">
        <v>5</v>
      </c>
      <c r="H8" s="52" t="s">
        <v>6</v>
      </c>
      <c r="I8" s="52" t="s">
        <v>7</v>
      </c>
      <c r="J8" s="52" t="s">
        <v>8</v>
      </c>
      <c r="K8" s="52" t="s">
        <v>9</v>
      </c>
      <c r="L8" s="52" t="s">
        <v>10</v>
      </c>
      <c r="M8" s="52" t="s">
        <v>11</v>
      </c>
      <c r="N8" s="52" t="s">
        <v>12</v>
      </c>
      <c r="O8" s="52" t="s">
        <v>13</v>
      </c>
      <c r="P8" s="57" t="s">
        <v>14</v>
      </c>
      <c r="Q8" s="52" t="s">
        <v>15</v>
      </c>
      <c r="R8" s="59" t="s">
        <v>16</v>
      </c>
    </row>
    <row r="9" spans="1:23" ht="15" customHeight="1" x14ac:dyDescent="0.2">
      <c r="A9" s="50"/>
      <c r="B9" s="51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8"/>
      <c r="Q9" s="52"/>
      <c r="R9" s="59"/>
    </row>
    <row r="10" spans="1:23" ht="15" customHeight="1" x14ac:dyDescent="0.2">
      <c r="A10" s="53">
        <v>1</v>
      </c>
      <c r="B10" s="56" t="s">
        <v>25</v>
      </c>
      <c r="C10" s="9" t="s">
        <v>17</v>
      </c>
      <c r="D10" s="10">
        <v>11</v>
      </c>
      <c r="E10" s="10">
        <v>11</v>
      </c>
      <c r="F10" s="11">
        <v>100</v>
      </c>
      <c r="G10" s="10">
        <v>0</v>
      </c>
      <c r="H10" s="10">
        <v>1</v>
      </c>
      <c r="I10" s="10">
        <v>1</v>
      </c>
      <c r="J10" s="10">
        <v>4</v>
      </c>
      <c r="K10" s="10">
        <v>2</v>
      </c>
      <c r="L10" s="10">
        <v>2</v>
      </c>
      <c r="M10" s="10">
        <v>0</v>
      </c>
      <c r="N10" s="10">
        <v>1</v>
      </c>
      <c r="O10" s="10">
        <v>0</v>
      </c>
      <c r="P10" s="10">
        <v>11</v>
      </c>
      <c r="Q10" s="10">
        <v>48</v>
      </c>
      <c r="R10" s="12">
        <v>54.55</v>
      </c>
    </row>
    <row r="11" spans="1:23" ht="15" customHeight="1" x14ac:dyDescent="0.2">
      <c r="A11" s="54"/>
      <c r="B11" s="56"/>
      <c r="C11" s="9" t="s">
        <v>18</v>
      </c>
      <c r="D11" s="10">
        <v>3</v>
      </c>
      <c r="E11" s="10">
        <v>3</v>
      </c>
      <c r="F11" s="11">
        <v>100</v>
      </c>
      <c r="G11" s="10">
        <v>0</v>
      </c>
      <c r="H11" s="10">
        <v>0</v>
      </c>
      <c r="I11" s="10">
        <v>0</v>
      </c>
      <c r="J11" s="10">
        <v>1</v>
      </c>
      <c r="K11" s="10">
        <v>1</v>
      </c>
      <c r="L11" s="10">
        <v>0</v>
      </c>
      <c r="M11" s="10">
        <v>0</v>
      </c>
      <c r="N11" s="10">
        <v>1</v>
      </c>
      <c r="O11" s="10">
        <v>0</v>
      </c>
      <c r="P11" s="10">
        <v>3</v>
      </c>
      <c r="Q11" s="10">
        <v>10</v>
      </c>
      <c r="R11" s="12">
        <v>41.67</v>
      </c>
    </row>
    <row r="12" spans="1:23" ht="15" customHeight="1" x14ac:dyDescent="0.2">
      <c r="A12" s="55"/>
      <c r="B12" s="56"/>
      <c r="C12" s="9" t="s">
        <v>19</v>
      </c>
      <c r="D12" s="10">
        <v>14</v>
      </c>
      <c r="E12" s="10">
        <v>14</v>
      </c>
      <c r="F12" s="11">
        <v>100</v>
      </c>
      <c r="G12" s="10">
        <v>0</v>
      </c>
      <c r="H12" s="10">
        <v>1</v>
      </c>
      <c r="I12" s="10">
        <v>1</v>
      </c>
      <c r="J12" s="10">
        <v>5</v>
      </c>
      <c r="K12" s="10">
        <v>3</v>
      </c>
      <c r="L12" s="10">
        <v>2</v>
      </c>
      <c r="M12" s="10">
        <v>0</v>
      </c>
      <c r="N12" s="10">
        <v>2</v>
      </c>
      <c r="O12" s="10">
        <v>0</v>
      </c>
      <c r="P12" s="10">
        <v>14</v>
      </c>
      <c r="Q12" s="10">
        <v>58</v>
      </c>
      <c r="R12" s="12">
        <v>51.79</v>
      </c>
    </row>
    <row r="13" spans="1:23" ht="15" customHeight="1" x14ac:dyDescent="0.2">
      <c r="A13" s="53">
        <v>2</v>
      </c>
      <c r="B13" s="56" t="s">
        <v>41</v>
      </c>
      <c r="C13" s="9" t="s">
        <v>17</v>
      </c>
      <c r="D13" s="10">
        <v>1</v>
      </c>
      <c r="E13" s="10">
        <v>1</v>
      </c>
      <c r="F13" s="11">
        <v>100</v>
      </c>
      <c r="G13" s="10">
        <v>0</v>
      </c>
      <c r="H13" s="10">
        <v>0</v>
      </c>
      <c r="I13" s="10">
        <v>0</v>
      </c>
      <c r="J13" s="10">
        <v>0</v>
      </c>
      <c r="K13" s="10">
        <v>1</v>
      </c>
      <c r="L13" s="10">
        <v>0</v>
      </c>
      <c r="M13" s="10">
        <v>0</v>
      </c>
      <c r="N13" s="10">
        <v>0</v>
      </c>
      <c r="O13" s="10">
        <v>0</v>
      </c>
      <c r="P13" s="10">
        <v>1</v>
      </c>
      <c r="Q13" s="10">
        <v>4</v>
      </c>
      <c r="R13" s="12">
        <v>50</v>
      </c>
    </row>
    <row r="14" spans="1:23" ht="15" customHeight="1" x14ac:dyDescent="0.2">
      <c r="A14" s="54"/>
      <c r="B14" s="56"/>
      <c r="C14" s="9" t="s">
        <v>18</v>
      </c>
      <c r="D14" s="10"/>
      <c r="E14" s="10"/>
      <c r="F14" s="11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2"/>
    </row>
    <row r="15" spans="1:23" ht="15" customHeight="1" x14ac:dyDescent="0.2">
      <c r="A15" s="55"/>
      <c r="B15" s="56"/>
      <c r="C15" s="9" t="s">
        <v>19</v>
      </c>
      <c r="D15" s="10">
        <v>1</v>
      </c>
      <c r="E15" s="10">
        <v>1</v>
      </c>
      <c r="F15" s="11">
        <v>100</v>
      </c>
      <c r="G15" s="10">
        <v>0</v>
      </c>
      <c r="H15" s="10">
        <v>0</v>
      </c>
      <c r="I15" s="10">
        <v>0</v>
      </c>
      <c r="J15" s="10">
        <v>0</v>
      </c>
      <c r="K15" s="10">
        <v>1</v>
      </c>
      <c r="L15" s="10">
        <v>0</v>
      </c>
      <c r="M15" s="10">
        <v>0</v>
      </c>
      <c r="N15" s="10">
        <v>0</v>
      </c>
      <c r="O15" s="10">
        <v>0</v>
      </c>
      <c r="P15" s="10">
        <v>1</v>
      </c>
      <c r="Q15" s="10">
        <v>4</v>
      </c>
      <c r="R15" s="12">
        <v>50</v>
      </c>
    </row>
    <row r="16" spans="1:23" ht="15" customHeight="1" x14ac:dyDescent="0.2">
      <c r="A16" s="60" t="s">
        <v>20</v>
      </c>
      <c r="B16" s="61"/>
      <c r="C16" s="13" t="s">
        <v>17</v>
      </c>
      <c r="D16" s="14">
        <f>SUMIF($C$10:$C$15,$C$16,D10:D15)</f>
        <v>12</v>
      </c>
      <c r="E16" s="14">
        <f>SUMIF($C$10:$C$15,$C$16,E10:E15)</f>
        <v>12</v>
      </c>
      <c r="F16" s="15">
        <f>IF(D16&gt;0,ROUND((E16/D16)*100,2),0)</f>
        <v>100</v>
      </c>
      <c r="G16" s="14">
        <f t="shared" ref="G16:Q16" si="0">SUMIF($C$10:$C$15,$C$16,G10:G15)</f>
        <v>0</v>
      </c>
      <c r="H16" s="14">
        <f t="shared" si="0"/>
        <v>1</v>
      </c>
      <c r="I16" s="14">
        <f t="shared" si="0"/>
        <v>1</v>
      </c>
      <c r="J16" s="14">
        <f t="shared" si="0"/>
        <v>4</v>
      </c>
      <c r="K16" s="14">
        <f t="shared" si="0"/>
        <v>3</v>
      </c>
      <c r="L16" s="14">
        <f t="shared" si="0"/>
        <v>2</v>
      </c>
      <c r="M16" s="14">
        <f t="shared" si="0"/>
        <v>0</v>
      </c>
      <c r="N16" s="14">
        <f t="shared" si="0"/>
        <v>1</v>
      </c>
      <c r="O16" s="14">
        <f t="shared" si="0"/>
        <v>0</v>
      </c>
      <c r="P16" s="14">
        <f t="shared" si="0"/>
        <v>12</v>
      </c>
      <c r="Q16" s="14">
        <f t="shared" si="0"/>
        <v>52</v>
      </c>
      <c r="R16" s="16">
        <f>IF(D16&gt;0,ROUND((Q16/D16)*12.5,2),0)</f>
        <v>54.17</v>
      </c>
    </row>
    <row r="17" spans="1:23" ht="15" customHeight="1" x14ac:dyDescent="0.2">
      <c r="A17" s="62"/>
      <c r="B17" s="63"/>
      <c r="C17" s="13" t="s">
        <v>18</v>
      </c>
      <c r="D17" s="14">
        <f>SUMIF($C$10:$C$15,$C$17,D10:D15)</f>
        <v>3</v>
      </c>
      <c r="E17" s="14">
        <f>SUMIF($C$10:$C$15,$C$17,E10:E15)</f>
        <v>3</v>
      </c>
      <c r="F17" s="15">
        <f>IF(D17&gt;0,ROUND((E17/D17)*100,2),0)</f>
        <v>100</v>
      </c>
      <c r="G17" s="14">
        <f t="shared" ref="G17:Q17" si="1">SUMIF($C$10:$C$15,$C$17,G10:G15)</f>
        <v>0</v>
      </c>
      <c r="H17" s="14">
        <f t="shared" si="1"/>
        <v>0</v>
      </c>
      <c r="I17" s="14">
        <f t="shared" si="1"/>
        <v>0</v>
      </c>
      <c r="J17" s="14">
        <f t="shared" si="1"/>
        <v>1</v>
      </c>
      <c r="K17" s="14">
        <f t="shared" si="1"/>
        <v>1</v>
      </c>
      <c r="L17" s="14">
        <f t="shared" si="1"/>
        <v>0</v>
      </c>
      <c r="M17" s="14">
        <f t="shared" si="1"/>
        <v>0</v>
      </c>
      <c r="N17" s="14">
        <f t="shared" si="1"/>
        <v>1</v>
      </c>
      <c r="O17" s="14">
        <f t="shared" si="1"/>
        <v>0</v>
      </c>
      <c r="P17" s="14">
        <f t="shared" si="1"/>
        <v>3</v>
      </c>
      <c r="Q17" s="14">
        <f t="shared" si="1"/>
        <v>10</v>
      </c>
      <c r="R17" s="16">
        <f>IF(D17&gt;0,ROUND((Q17/D17)*12.5,2),0)</f>
        <v>41.67</v>
      </c>
    </row>
    <row r="18" spans="1:23" ht="15" customHeight="1" x14ac:dyDescent="0.2">
      <c r="A18" s="64"/>
      <c r="B18" s="65"/>
      <c r="C18" s="13" t="s">
        <v>19</v>
      </c>
      <c r="D18" s="14">
        <f>SUMIF($C$10:$C$15,$C$18,D10:D15)</f>
        <v>15</v>
      </c>
      <c r="E18" s="14">
        <f>SUMIF($C$10:$C$15,$C$18,E10:E15)</f>
        <v>15</v>
      </c>
      <c r="F18" s="15">
        <f>IF(D18&gt;0,ROUND((E18/D18)*100,2),0)</f>
        <v>100</v>
      </c>
      <c r="G18" s="14">
        <f t="shared" ref="G18:Q18" si="2">SUMIF($C$10:$C$15,$C$18,G10:G15)</f>
        <v>0</v>
      </c>
      <c r="H18" s="14">
        <f t="shared" si="2"/>
        <v>1</v>
      </c>
      <c r="I18" s="14">
        <f t="shared" si="2"/>
        <v>1</v>
      </c>
      <c r="J18" s="14">
        <f t="shared" si="2"/>
        <v>5</v>
      </c>
      <c r="K18" s="14">
        <f t="shared" si="2"/>
        <v>4</v>
      </c>
      <c r="L18" s="14">
        <f t="shared" si="2"/>
        <v>2</v>
      </c>
      <c r="M18" s="14">
        <f t="shared" si="2"/>
        <v>0</v>
      </c>
      <c r="N18" s="14">
        <f t="shared" si="2"/>
        <v>2</v>
      </c>
      <c r="O18" s="14">
        <f t="shared" si="2"/>
        <v>0</v>
      </c>
      <c r="P18" s="14">
        <f t="shared" si="2"/>
        <v>15</v>
      </c>
      <c r="Q18" s="14">
        <f t="shared" si="2"/>
        <v>62</v>
      </c>
      <c r="R18" s="16">
        <f>IF(D18&gt;0,ROUND((Q18/D18)*12.5,2),0)</f>
        <v>51.67</v>
      </c>
    </row>
    <row r="19" spans="1:23" ht="20.100000000000001" customHeight="1" x14ac:dyDescent="0.2">
      <c r="A19" s="66" t="s">
        <v>80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8"/>
    </row>
    <row r="20" spans="1:23" s="22" customFormat="1" ht="20.100000000000001" customHeight="1" x14ac:dyDescent="0.2">
      <c r="A20" s="17"/>
      <c r="B20" s="18" t="s">
        <v>90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9"/>
      <c r="S20" s="20"/>
      <c r="T20" s="21"/>
      <c r="U20" s="20"/>
      <c r="V20" s="20"/>
      <c r="W20" s="20"/>
    </row>
    <row r="21" spans="1:23" s="22" customFormat="1" ht="20.100000000000001" customHeight="1" x14ac:dyDescent="0.2">
      <c r="A21" s="69">
        <v>43251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1"/>
      <c r="S21" s="20"/>
      <c r="T21" s="21"/>
      <c r="U21" s="20"/>
      <c r="V21" s="20"/>
      <c r="W21" s="20"/>
    </row>
    <row r="22" spans="1:23" s="22" customFormat="1" ht="20.100000000000001" customHeight="1" x14ac:dyDescent="0.2">
      <c r="A22" s="17"/>
      <c r="B22" s="23" t="s">
        <v>91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19"/>
      <c r="S22" s="20"/>
      <c r="T22" s="21"/>
      <c r="U22" s="20"/>
      <c r="V22" s="20"/>
      <c r="W22" s="20"/>
    </row>
    <row r="23" spans="1:23" s="22" customFormat="1" ht="20.100000000000001" customHeight="1" thickBot="1" x14ac:dyDescent="0.25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4"/>
      <c r="S23" s="20"/>
      <c r="T23" s="21"/>
      <c r="U23" s="20"/>
      <c r="V23" s="20"/>
      <c r="W23" s="20"/>
    </row>
    <row r="1004" spans="1:23" ht="24.95" customHeight="1" x14ac:dyDescent="0.2">
      <c r="A1004" s="25"/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  <c r="U1004" s="26"/>
      <c r="V1004" s="26"/>
      <c r="W1004" s="26"/>
    </row>
    <row r="1005" spans="1:23" ht="24.95" customHeight="1" x14ac:dyDescent="0.2">
      <c r="A1005" s="27"/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26"/>
      <c r="T1005" s="26"/>
      <c r="U1005" s="26"/>
      <c r="V1005" s="26"/>
      <c r="W1005" s="26"/>
    </row>
    <row r="1006" spans="1:23" ht="24.95" customHeight="1" x14ac:dyDescent="0.2">
      <c r="A1006" s="27"/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26"/>
      <c r="T1006" s="26"/>
      <c r="U1006" s="26"/>
      <c r="V1006" s="26"/>
      <c r="W1006" s="26"/>
    </row>
    <row r="1007" spans="1:23" ht="24.95" customHeight="1" x14ac:dyDescent="0.2">
      <c r="A1007" s="27"/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26"/>
      <c r="T1007" s="26"/>
      <c r="U1007" s="26"/>
      <c r="V1007" s="26"/>
      <c r="W1007" s="26"/>
    </row>
    <row r="1008" spans="1:23" ht="24.95" customHeight="1" x14ac:dyDescent="0.2">
      <c r="A1008" s="27"/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26"/>
      <c r="T1008" s="26"/>
      <c r="U1008" s="26"/>
      <c r="V1008" s="26"/>
      <c r="W1008" s="26"/>
    </row>
    <row r="1009" spans="1:23" ht="24.95" customHeight="1" x14ac:dyDescent="0.2">
      <c r="A1009" s="27"/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  <c r="S1009" s="26"/>
      <c r="T1009" s="26"/>
      <c r="U1009" s="26"/>
      <c r="V1009" s="26"/>
      <c r="W1009" s="26"/>
    </row>
    <row r="1010" spans="1:23" ht="24.95" customHeight="1" x14ac:dyDescent="0.2">
      <c r="A1010" s="27"/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26"/>
      <c r="T1010" s="26"/>
      <c r="U1010" s="26"/>
      <c r="V1010" s="26"/>
      <c r="W1010" s="26"/>
    </row>
    <row r="1011" spans="1:23" ht="24.95" customHeight="1" x14ac:dyDescent="0.2">
      <c r="A1011" s="27"/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  <c r="S1011" s="26"/>
      <c r="T1011" s="26"/>
      <c r="U1011" s="26"/>
      <c r="V1011" s="26"/>
      <c r="W1011" s="26"/>
    </row>
    <row r="1012" spans="1:23" ht="24.95" customHeight="1" x14ac:dyDescent="0.2">
      <c r="A1012" s="27"/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26"/>
      <c r="T1012" s="26"/>
      <c r="U1012" s="26"/>
      <c r="V1012" s="26"/>
      <c r="W1012" s="26"/>
    </row>
    <row r="1013" spans="1:23" ht="24.95" customHeight="1" x14ac:dyDescent="0.2">
      <c r="A1013" s="27"/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26"/>
      <c r="T1013" s="26"/>
      <c r="U1013" s="26"/>
      <c r="V1013" s="26"/>
      <c r="W1013" s="26"/>
    </row>
    <row r="1014" spans="1:23" ht="24.95" customHeight="1" x14ac:dyDescent="0.2">
      <c r="A1014" s="27"/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26"/>
      <c r="T1014" s="26"/>
      <c r="U1014" s="26"/>
      <c r="V1014" s="26"/>
      <c r="W1014" s="26"/>
    </row>
    <row r="1015" spans="1:23" ht="24.95" customHeight="1" x14ac:dyDescent="0.2">
      <c r="A1015" s="27"/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  <c r="S1015" s="26"/>
      <c r="T1015" s="26"/>
      <c r="U1015" s="26"/>
      <c r="V1015" s="26"/>
      <c r="W1015" s="26"/>
    </row>
    <row r="1016" spans="1:23" ht="24.95" customHeight="1" x14ac:dyDescent="0.2">
      <c r="A1016" s="27"/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26"/>
      <c r="T1016" s="26"/>
      <c r="U1016" s="26"/>
      <c r="V1016" s="26"/>
      <c r="W1016" s="26"/>
    </row>
    <row r="1017" spans="1:23" ht="24.95" customHeight="1" x14ac:dyDescent="0.2">
      <c r="A1017" s="27"/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26"/>
      <c r="T1017" s="26"/>
      <c r="U1017" s="26"/>
      <c r="V1017" s="26"/>
      <c r="W1017" s="26"/>
    </row>
    <row r="1018" spans="1:23" ht="24.95" customHeight="1" x14ac:dyDescent="0.2">
      <c r="A1018" s="27"/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26"/>
      <c r="T1018" s="26"/>
      <c r="U1018" s="26"/>
      <c r="V1018" s="26"/>
      <c r="W1018" s="26"/>
    </row>
    <row r="1019" spans="1:23" ht="24.95" customHeight="1" x14ac:dyDescent="0.2">
      <c r="A1019" s="27"/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26"/>
      <c r="T1019" s="26"/>
      <c r="U1019" s="26"/>
      <c r="V1019" s="26"/>
      <c r="W1019" s="26"/>
    </row>
    <row r="1020" spans="1:23" ht="24.95" customHeight="1" x14ac:dyDescent="0.2">
      <c r="A1020" s="27"/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  <c r="S1020" s="26"/>
      <c r="T1020" s="26"/>
      <c r="U1020" s="26"/>
      <c r="V1020" s="26"/>
      <c r="W1020" s="26"/>
    </row>
    <row r="1021" spans="1:23" ht="24.95" customHeight="1" x14ac:dyDescent="0.2">
      <c r="A1021" s="27"/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  <c r="R1021" s="26"/>
      <c r="S1021" s="26"/>
      <c r="T1021" s="26"/>
      <c r="U1021" s="26"/>
      <c r="V1021" s="26"/>
      <c r="W1021" s="26"/>
    </row>
    <row r="1022" spans="1:23" ht="24.95" customHeight="1" x14ac:dyDescent="0.2">
      <c r="A1022" s="27"/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  <c r="S1022" s="26"/>
      <c r="T1022" s="26"/>
      <c r="U1022" s="26"/>
      <c r="V1022" s="26"/>
      <c r="W1022" s="26"/>
    </row>
    <row r="1023" spans="1:23" ht="24.95" customHeight="1" x14ac:dyDescent="0.2">
      <c r="A1023" s="27"/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  <c r="R1023" s="26"/>
      <c r="S1023" s="26"/>
      <c r="T1023" s="26"/>
      <c r="U1023" s="26"/>
      <c r="V1023" s="26"/>
      <c r="W1023" s="26"/>
    </row>
  </sheetData>
  <sheetProtection sheet="1" objects="1" scenarios="1"/>
  <mergeCells count="33">
    <mergeCell ref="I8:I9"/>
    <mergeCell ref="O8:O9"/>
    <mergeCell ref="A1:R1"/>
    <mergeCell ref="A2:R2"/>
    <mergeCell ref="A3:R3"/>
    <mergeCell ref="A4:R4"/>
    <mergeCell ref="A5:R5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A16:B18"/>
    <mergeCell ref="A19:R19"/>
    <mergeCell ref="A21:R21"/>
    <mergeCell ref="A23:R23"/>
    <mergeCell ref="P8:P9"/>
    <mergeCell ref="Q8:Q9"/>
    <mergeCell ref="R8:R9"/>
    <mergeCell ref="A10:A12"/>
    <mergeCell ref="B10:B12"/>
    <mergeCell ref="A13:A15"/>
    <mergeCell ref="B13:B15"/>
    <mergeCell ref="J8:J9"/>
    <mergeCell ref="K8:K9"/>
    <mergeCell ref="L8:L9"/>
    <mergeCell ref="M8:M9"/>
    <mergeCell ref="N8:N9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01"/>
  <sheetViews>
    <sheetView showGridLines="0" zoomScaleSheetLayoutView="90" workbookViewId="0">
      <pane xSplit="18" ySplit="9" topLeftCell="S90" activePane="bottomRight" state="frozen"/>
      <selection activeCell="N13" sqref="N13"/>
      <selection pane="topRight" activeCell="N13" sqref="N13"/>
      <selection pane="bottomLeft" activeCell="N13" sqref="N13"/>
      <selection pane="bottomRight" activeCell="A101" sqref="A101:R101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3" width="5.7109375" style="2" customWidth="1"/>
    <col min="4" max="6" width="7.7109375" style="2" customWidth="1"/>
    <col min="7" max="15" width="7.28515625" style="2" customWidth="1"/>
    <col min="16" max="17" width="8.28515625" style="2" customWidth="1"/>
    <col min="18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/>
  </cols>
  <sheetData>
    <row r="1" spans="1:23" ht="20.100000000000001" customHeight="1" x14ac:dyDescent="0.2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20.100000000000001" customHeight="1" x14ac:dyDescent="0.2">
      <c r="A2" s="32" t="s">
        <v>77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20.100000000000001" customHeight="1" x14ac:dyDescent="0.2">
      <c r="A3" s="35" t="s">
        <v>78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20.100000000000001" customHeight="1" x14ac:dyDescent="0.2">
      <c r="A5" s="41" t="s">
        <v>88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20.100000000000001" customHeight="1" x14ac:dyDescent="0.2">
      <c r="A6" s="44" t="s">
        <v>21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28"/>
      <c r="T6" s="28"/>
      <c r="U6" s="28"/>
      <c r="V6" s="28"/>
      <c r="W6" s="28"/>
    </row>
    <row r="7" spans="1:23" ht="9.9499999999999993" customHeight="1" x14ac:dyDescent="0.2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  <c r="S7" s="28"/>
      <c r="T7" s="28"/>
      <c r="U7" s="8"/>
      <c r="V7" s="28"/>
      <c r="W7" s="28"/>
    </row>
    <row r="8" spans="1:23" ht="15" customHeight="1" x14ac:dyDescent="0.2">
      <c r="A8" s="50"/>
      <c r="B8" s="51" t="s">
        <v>0</v>
      </c>
      <c r="C8" s="51" t="s">
        <v>1</v>
      </c>
      <c r="D8" s="52" t="s">
        <v>2</v>
      </c>
      <c r="E8" s="52" t="s">
        <v>3</v>
      </c>
      <c r="F8" s="52" t="s">
        <v>4</v>
      </c>
      <c r="G8" s="52" t="s">
        <v>5</v>
      </c>
      <c r="H8" s="52" t="s">
        <v>6</v>
      </c>
      <c r="I8" s="52" t="s">
        <v>7</v>
      </c>
      <c r="J8" s="52" t="s">
        <v>8</v>
      </c>
      <c r="K8" s="52" t="s">
        <v>9</v>
      </c>
      <c r="L8" s="52" t="s">
        <v>10</v>
      </c>
      <c r="M8" s="52" t="s">
        <v>11</v>
      </c>
      <c r="N8" s="52" t="s">
        <v>12</v>
      </c>
      <c r="O8" s="52" t="s">
        <v>13</v>
      </c>
      <c r="P8" s="57" t="s">
        <v>14</v>
      </c>
      <c r="Q8" s="52" t="s">
        <v>15</v>
      </c>
      <c r="R8" s="59" t="s">
        <v>16</v>
      </c>
    </row>
    <row r="9" spans="1:23" ht="15" customHeight="1" x14ac:dyDescent="0.2">
      <c r="A9" s="50"/>
      <c r="B9" s="51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8"/>
      <c r="Q9" s="52"/>
      <c r="R9" s="59"/>
    </row>
    <row r="10" spans="1:23" ht="15" customHeight="1" x14ac:dyDescent="0.2">
      <c r="A10" s="53">
        <v>1</v>
      </c>
      <c r="B10" s="56" t="s">
        <v>24</v>
      </c>
      <c r="C10" s="9" t="s">
        <v>17</v>
      </c>
      <c r="D10" s="10">
        <v>12</v>
      </c>
      <c r="E10" s="10">
        <v>10</v>
      </c>
      <c r="F10" s="11">
        <v>83.33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3</v>
      </c>
      <c r="M10" s="10">
        <v>4</v>
      </c>
      <c r="N10" s="10">
        <v>3</v>
      </c>
      <c r="O10" s="10">
        <v>2</v>
      </c>
      <c r="P10" s="10">
        <v>12</v>
      </c>
      <c r="Q10" s="10">
        <v>20</v>
      </c>
      <c r="R10" s="12">
        <v>20.83</v>
      </c>
    </row>
    <row r="11" spans="1:23" ht="15" customHeight="1" x14ac:dyDescent="0.2">
      <c r="A11" s="54"/>
      <c r="B11" s="56"/>
      <c r="C11" s="9" t="s">
        <v>18</v>
      </c>
      <c r="D11" s="10">
        <v>7</v>
      </c>
      <c r="E11" s="10">
        <v>7</v>
      </c>
      <c r="F11" s="11">
        <v>100</v>
      </c>
      <c r="G11" s="10">
        <v>0</v>
      </c>
      <c r="H11" s="10">
        <v>2</v>
      </c>
      <c r="I11" s="10">
        <v>0</v>
      </c>
      <c r="J11" s="10">
        <v>1</v>
      </c>
      <c r="K11" s="10">
        <v>0</v>
      </c>
      <c r="L11" s="10">
        <v>1</v>
      </c>
      <c r="M11" s="10">
        <v>3</v>
      </c>
      <c r="N11" s="10">
        <v>0</v>
      </c>
      <c r="O11" s="10">
        <v>0</v>
      </c>
      <c r="P11" s="10">
        <v>7</v>
      </c>
      <c r="Q11" s="10">
        <v>28</v>
      </c>
      <c r="R11" s="12">
        <v>50</v>
      </c>
    </row>
    <row r="12" spans="1:23" ht="15" customHeight="1" x14ac:dyDescent="0.2">
      <c r="A12" s="55"/>
      <c r="B12" s="56"/>
      <c r="C12" s="9" t="s">
        <v>19</v>
      </c>
      <c r="D12" s="10">
        <v>19</v>
      </c>
      <c r="E12" s="10">
        <v>17</v>
      </c>
      <c r="F12" s="11">
        <v>89.47</v>
      </c>
      <c r="G12" s="10">
        <v>0</v>
      </c>
      <c r="H12" s="10">
        <v>2</v>
      </c>
      <c r="I12" s="10">
        <v>0</v>
      </c>
      <c r="J12" s="10">
        <v>1</v>
      </c>
      <c r="K12" s="10">
        <v>0</v>
      </c>
      <c r="L12" s="10">
        <v>4</v>
      </c>
      <c r="M12" s="10">
        <v>7</v>
      </c>
      <c r="N12" s="10">
        <v>3</v>
      </c>
      <c r="O12" s="10">
        <v>2</v>
      </c>
      <c r="P12" s="10">
        <v>19</v>
      </c>
      <c r="Q12" s="10">
        <v>48</v>
      </c>
      <c r="R12" s="12">
        <v>31.58</v>
      </c>
    </row>
    <row r="13" spans="1:23" ht="15" customHeight="1" x14ac:dyDescent="0.2">
      <c r="A13" s="53">
        <v>2</v>
      </c>
      <c r="B13" s="56" t="s">
        <v>25</v>
      </c>
      <c r="C13" s="9" t="s">
        <v>17</v>
      </c>
      <c r="D13" s="10">
        <v>18</v>
      </c>
      <c r="E13" s="10">
        <v>18</v>
      </c>
      <c r="F13" s="11">
        <v>100</v>
      </c>
      <c r="G13" s="10">
        <v>0</v>
      </c>
      <c r="H13" s="10">
        <v>0</v>
      </c>
      <c r="I13" s="10">
        <v>0</v>
      </c>
      <c r="J13" s="10">
        <v>1</v>
      </c>
      <c r="K13" s="10">
        <v>3</v>
      </c>
      <c r="L13" s="10">
        <v>5</v>
      </c>
      <c r="M13" s="10">
        <v>6</v>
      </c>
      <c r="N13" s="10">
        <v>3</v>
      </c>
      <c r="O13" s="10">
        <v>0</v>
      </c>
      <c r="P13" s="10">
        <v>18</v>
      </c>
      <c r="Q13" s="10">
        <v>47</v>
      </c>
      <c r="R13" s="12">
        <v>32.64</v>
      </c>
    </row>
    <row r="14" spans="1:23" ht="15" customHeight="1" x14ac:dyDescent="0.2">
      <c r="A14" s="54"/>
      <c r="B14" s="56"/>
      <c r="C14" s="9" t="s">
        <v>18</v>
      </c>
      <c r="D14" s="10">
        <v>17</v>
      </c>
      <c r="E14" s="10">
        <v>17</v>
      </c>
      <c r="F14" s="11">
        <v>100</v>
      </c>
      <c r="G14" s="10">
        <v>0</v>
      </c>
      <c r="H14" s="10">
        <v>3</v>
      </c>
      <c r="I14" s="10">
        <v>1</v>
      </c>
      <c r="J14" s="10">
        <v>1</v>
      </c>
      <c r="K14" s="10">
        <v>2</v>
      </c>
      <c r="L14" s="10">
        <v>5</v>
      </c>
      <c r="M14" s="10">
        <v>4</v>
      </c>
      <c r="N14" s="10">
        <v>1</v>
      </c>
      <c r="O14" s="10">
        <v>0</v>
      </c>
      <c r="P14" s="10">
        <v>17</v>
      </c>
      <c r="Q14" s="10">
        <v>64</v>
      </c>
      <c r="R14" s="12">
        <v>47.06</v>
      </c>
    </row>
    <row r="15" spans="1:23" ht="15" customHeight="1" x14ac:dyDescent="0.2">
      <c r="A15" s="55"/>
      <c r="B15" s="56"/>
      <c r="C15" s="9" t="s">
        <v>19</v>
      </c>
      <c r="D15" s="10">
        <v>35</v>
      </c>
      <c r="E15" s="10">
        <v>35</v>
      </c>
      <c r="F15" s="11">
        <v>100</v>
      </c>
      <c r="G15" s="10">
        <v>0</v>
      </c>
      <c r="H15" s="10">
        <v>3</v>
      </c>
      <c r="I15" s="10">
        <v>1</v>
      </c>
      <c r="J15" s="10">
        <v>2</v>
      </c>
      <c r="K15" s="10">
        <v>5</v>
      </c>
      <c r="L15" s="10">
        <v>10</v>
      </c>
      <c r="M15" s="10">
        <v>10</v>
      </c>
      <c r="N15" s="10">
        <v>4</v>
      </c>
      <c r="O15" s="10">
        <v>0</v>
      </c>
      <c r="P15" s="10">
        <v>35</v>
      </c>
      <c r="Q15" s="10">
        <v>111</v>
      </c>
      <c r="R15" s="12">
        <v>39.64</v>
      </c>
    </row>
    <row r="16" spans="1:23" ht="15" customHeight="1" x14ac:dyDescent="0.2">
      <c r="A16" s="53">
        <v>3</v>
      </c>
      <c r="B16" s="56" t="s">
        <v>26</v>
      </c>
      <c r="C16" s="9" t="s">
        <v>17</v>
      </c>
      <c r="D16" s="10">
        <v>13</v>
      </c>
      <c r="E16" s="10">
        <v>13</v>
      </c>
      <c r="F16" s="11">
        <v>100</v>
      </c>
      <c r="G16" s="10">
        <v>1</v>
      </c>
      <c r="H16" s="10">
        <v>1</v>
      </c>
      <c r="I16" s="10">
        <v>2</v>
      </c>
      <c r="J16" s="10">
        <v>2</v>
      </c>
      <c r="K16" s="10">
        <v>4</v>
      </c>
      <c r="L16" s="10">
        <v>2</v>
      </c>
      <c r="M16" s="10">
        <v>1</v>
      </c>
      <c r="N16" s="10">
        <v>0</v>
      </c>
      <c r="O16" s="10">
        <v>0</v>
      </c>
      <c r="P16" s="10">
        <v>13</v>
      </c>
      <c r="Q16" s="10">
        <v>61</v>
      </c>
      <c r="R16" s="12">
        <v>58.65</v>
      </c>
    </row>
    <row r="17" spans="1:18" ht="15" customHeight="1" x14ac:dyDescent="0.2">
      <c r="A17" s="54"/>
      <c r="B17" s="56"/>
      <c r="C17" s="9" t="s">
        <v>18</v>
      </c>
      <c r="D17" s="10">
        <v>8</v>
      </c>
      <c r="E17" s="10">
        <v>8</v>
      </c>
      <c r="F17" s="11">
        <v>100</v>
      </c>
      <c r="G17" s="10">
        <v>2</v>
      </c>
      <c r="H17" s="10">
        <v>2</v>
      </c>
      <c r="I17" s="10">
        <v>4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8</v>
      </c>
      <c r="Q17" s="10">
        <v>54</v>
      </c>
      <c r="R17" s="12">
        <v>84.38</v>
      </c>
    </row>
    <row r="18" spans="1:18" ht="15" customHeight="1" x14ac:dyDescent="0.2">
      <c r="A18" s="55"/>
      <c r="B18" s="56"/>
      <c r="C18" s="9" t="s">
        <v>19</v>
      </c>
      <c r="D18" s="10">
        <v>21</v>
      </c>
      <c r="E18" s="10">
        <v>21</v>
      </c>
      <c r="F18" s="11">
        <v>100</v>
      </c>
      <c r="G18" s="10">
        <v>3</v>
      </c>
      <c r="H18" s="10">
        <v>3</v>
      </c>
      <c r="I18" s="10">
        <v>6</v>
      </c>
      <c r="J18" s="10">
        <v>2</v>
      </c>
      <c r="K18" s="10">
        <v>4</v>
      </c>
      <c r="L18" s="10">
        <v>2</v>
      </c>
      <c r="M18" s="10">
        <v>1</v>
      </c>
      <c r="N18" s="10">
        <v>0</v>
      </c>
      <c r="O18" s="10">
        <v>0</v>
      </c>
      <c r="P18" s="10">
        <v>21</v>
      </c>
      <c r="Q18" s="10">
        <v>115</v>
      </c>
      <c r="R18" s="12">
        <v>68.45</v>
      </c>
    </row>
    <row r="19" spans="1:18" ht="15" customHeight="1" x14ac:dyDescent="0.2">
      <c r="A19" s="53">
        <v>4</v>
      </c>
      <c r="B19" s="56" t="s">
        <v>27</v>
      </c>
      <c r="C19" s="9" t="s">
        <v>17</v>
      </c>
      <c r="D19" s="10">
        <v>22</v>
      </c>
      <c r="E19" s="10">
        <v>22</v>
      </c>
      <c r="F19" s="11">
        <v>100</v>
      </c>
      <c r="G19" s="10">
        <v>0</v>
      </c>
      <c r="H19" s="10">
        <v>0</v>
      </c>
      <c r="I19" s="10">
        <v>0</v>
      </c>
      <c r="J19" s="10">
        <v>0</v>
      </c>
      <c r="K19" s="10">
        <v>2</v>
      </c>
      <c r="L19" s="10">
        <v>3</v>
      </c>
      <c r="M19" s="10">
        <v>7</v>
      </c>
      <c r="N19" s="10">
        <v>10</v>
      </c>
      <c r="O19" s="10">
        <v>0</v>
      </c>
      <c r="P19" s="10">
        <v>22</v>
      </c>
      <c r="Q19" s="10">
        <v>41</v>
      </c>
      <c r="R19" s="12">
        <v>23.3</v>
      </c>
    </row>
    <row r="20" spans="1:18" ht="15" customHeight="1" x14ac:dyDescent="0.2">
      <c r="A20" s="54"/>
      <c r="B20" s="56"/>
      <c r="C20" s="9" t="s">
        <v>18</v>
      </c>
      <c r="D20" s="10">
        <v>15</v>
      </c>
      <c r="E20" s="10">
        <v>15</v>
      </c>
      <c r="F20" s="11">
        <v>100</v>
      </c>
      <c r="G20" s="10">
        <v>0</v>
      </c>
      <c r="H20" s="10">
        <v>1</v>
      </c>
      <c r="I20" s="10">
        <v>2</v>
      </c>
      <c r="J20" s="10">
        <v>1</v>
      </c>
      <c r="K20" s="10">
        <v>1</v>
      </c>
      <c r="L20" s="10">
        <v>5</v>
      </c>
      <c r="M20" s="10">
        <v>4</v>
      </c>
      <c r="N20" s="10">
        <v>1</v>
      </c>
      <c r="O20" s="10">
        <v>0</v>
      </c>
      <c r="P20" s="10">
        <v>15</v>
      </c>
      <c r="Q20" s="10">
        <v>52</v>
      </c>
      <c r="R20" s="12">
        <v>43.33</v>
      </c>
    </row>
    <row r="21" spans="1:18" ht="15" customHeight="1" x14ac:dyDescent="0.2">
      <c r="A21" s="55"/>
      <c r="B21" s="56"/>
      <c r="C21" s="9" t="s">
        <v>19</v>
      </c>
      <c r="D21" s="10">
        <v>37</v>
      </c>
      <c r="E21" s="10">
        <v>37</v>
      </c>
      <c r="F21" s="11">
        <v>100</v>
      </c>
      <c r="G21" s="10">
        <v>0</v>
      </c>
      <c r="H21" s="10">
        <v>1</v>
      </c>
      <c r="I21" s="10">
        <v>2</v>
      </c>
      <c r="J21" s="10">
        <v>1</v>
      </c>
      <c r="K21" s="10">
        <v>3</v>
      </c>
      <c r="L21" s="10">
        <v>8</v>
      </c>
      <c r="M21" s="10">
        <v>11</v>
      </c>
      <c r="N21" s="10">
        <v>11</v>
      </c>
      <c r="O21" s="10">
        <v>0</v>
      </c>
      <c r="P21" s="10">
        <v>37</v>
      </c>
      <c r="Q21" s="10">
        <v>93</v>
      </c>
      <c r="R21" s="12">
        <v>31.42</v>
      </c>
    </row>
    <row r="22" spans="1:18" ht="15" customHeight="1" x14ac:dyDescent="0.2">
      <c r="A22" s="53">
        <v>5</v>
      </c>
      <c r="B22" s="56" t="s">
        <v>28</v>
      </c>
      <c r="C22" s="9" t="s">
        <v>17</v>
      </c>
      <c r="D22" s="10">
        <v>13</v>
      </c>
      <c r="E22" s="10">
        <v>13</v>
      </c>
      <c r="F22" s="11">
        <v>100</v>
      </c>
      <c r="G22" s="10">
        <v>1</v>
      </c>
      <c r="H22" s="10">
        <v>0</v>
      </c>
      <c r="I22" s="10">
        <v>0</v>
      </c>
      <c r="J22" s="10">
        <v>0</v>
      </c>
      <c r="K22" s="10">
        <v>3</v>
      </c>
      <c r="L22" s="10">
        <v>3</v>
      </c>
      <c r="M22" s="10">
        <v>3</v>
      </c>
      <c r="N22" s="10">
        <v>3</v>
      </c>
      <c r="O22" s="10">
        <v>0</v>
      </c>
      <c r="P22" s="10">
        <v>13</v>
      </c>
      <c r="Q22" s="10">
        <v>38</v>
      </c>
      <c r="R22" s="12">
        <v>36.54</v>
      </c>
    </row>
    <row r="23" spans="1:18" ht="15" customHeight="1" x14ac:dyDescent="0.2">
      <c r="A23" s="54"/>
      <c r="B23" s="56"/>
      <c r="C23" s="9" t="s">
        <v>18</v>
      </c>
      <c r="D23" s="10">
        <v>26</v>
      </c>
      <c r="E23" s="10">
        <v>26</v>
      </c>
      <c r="F23" s="11">
        <v>100</v>
      </c>
      <c r="G23" s="10">
        <v>0</v>
      </c>
      <c r="H23" s="10">
        <v>1</v>
      </c>
      <c r="I23" s="10">
        <v>1</v>
      </c>
      <c r="J23" s="10">
        <v>8</v>
      </c>
      <c r="K23" s="10">
        <v>4</v>
      </c>
      <c r="L23" s="10">
        <v>7</v>
      </c>
      <c r="M23" s="10">
        <v>4</v>
      </c>
      <c r="N23" s="10">
        <v>1</v>
      </c>
      <c r="O23" s="10">
        <v>0</v>
      </c>
      <c r="P23" s="10">
        <v>26</v>
      </c>
      <c r="Q23" s="10">
        <v>99</v>
      </c>
      <c r="R23" s="12">
        <v>47.6</v>
      </c>
    </row>
    <row r="24" spans="1:18" ht="15" customHeight="1" x14ac:dyDescent="0.2">
      <c r="A24" s="55"/>
      <c r="B24" s="56"/>
      <c r="C24" s="9" t="s">
        <v>19</v>
      </c>
      <c r="D24" s="10">
        <v>39</v>
      </c>
      <c r="E24" s="10">
        <v>39</v>
      </c>
      <c r="F24" s="11">
        <v>100</v>
      </c>
      <c r="G24" s="10">
        <v>1</v>
      </c>
      <c r="H24" s="10">
        <v>1</v>
      </c>
      <c r="I24" s="10">
        <v>1</v>
      </c>
      <c r="J24" s="10">
        <v>8</v>
      </c>
      <c r="K24" s="10">
        <v>7</v>
      </c>
      <c r="L24" s="10">
        <v>10</v>
      </c>
      <c r="M24" s="10">
        <v>7</v>
      </c>
      <c r="N24" s="10">
        <v>4</v>
      </c>
      <c r="O24" s="10">
        <v>0</v>
      </c>
      <c r="P24" s="10">
        <v>39</v>
      </c>
      <c r="Q24" s="10">
        <v>137</v>
      </c>
      <c r="R24" s="12">
        <v>43.91</v>
      </c>
    </row>
    <row r="25" spans="1:18" ht="15" customHeight="1" x14ac:dyDescent="0.2">
      <c r="A25" s="53">
        <v>6</v>
      </c>
      <c r="B25" s="56" t="s">
        <v>29</v>
      </c>
      <c r="C25" s="9" t="s">
        <v>17</v>
      </c>
      <c r="D25" s="10">
        <v>5</v>
      </c>
      <c r="E25" s="10">
        <v>5</v>
      </c>
      <c r="F25" s="11">
        <v>100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2</v>
      </c>
      <c r="M25" s="10">
        <v>3</v>
      </c>
      <c r="N25" s="10">
        <v>0</v>
      </c>
      <c r="O25" s="10">
        <v>0</v>
      </c>
      <c r="P25" s="10">
        <v>5</v>
      </c>
      <c r="Q25" s="10">
        <v>12</v>
      </c>
      <c r="R25" s="12">
        <v>30</v>
      </c>
    </row>
    <row r="26" spans="1:18" ht="15" customHeight="1" x14ac:dyDescent="0.2">
      <c r="A26" s="54"/>
      <c r="B26" s="56"/>
      <c r="C26" s="9" t="s">
        <v>18</v>
      </c>
      <c r="D26" s="10">
        <v>4</v>
      </c>
      <c r="E26" s="10">
        <v>4</v>
      </c>
      <c r="F26" s="11">
        <v>100</v>
      </c>
      <c r="G26" s="10">
        <v>0</v>
      </c>
      <c r="H26" s="10">
        <v>0</v>
      </c>
      <c r="I26" s="10">
        <v>1</v>
      </c>
      <c r="J26" s="10">
        <v>1</v>
      </c>
      <c r="K26" s="10">
        <v>0</v>
      </c>
      <c r="L26" s="10">
        <v>1</v>
      </c>
      <c r="M26" s="10">
        <v>1</v>
      </c>
      <c r="N26" s="10">
        <v>0</v>
      </c>
      <c r="O26" s="10">
        <v>0</v>
      </c>
      <c r="P26" s="10">
        <v>4</v>
      </c>
      <c r="Q26" s="10">
        <v>16</v>
      </c>
      <c r="R26" s="12">
        <v>50</v>
      </c>
    </row>
    <row r="27" spans="1:18" ht="15" customHeight="1" x14ac:dyDescent="0.2">
      <c r="A27" s="55"/>
      <c r="B27" s="56"/>
      <c r="C27" s="9" t="s">
        <v>19</v>
      </c>
      <c r="D27" s="10">
        <v>9</v>
      </c>
      <c r="E27" s="10">
        <v>9</v>
      </c>
      <c r="F27" s="11">
        <v>100</v>
      </c>
      <c r="G27" s="10">
        <v>0</v>
      </c>
      <c r="H27" s="10">
        <v>0</v>
      </c>
      <c r="I27" s="10">
        <v>1</v>
      </c>
      <c r="J27" s="10">
        <v>1</v>
      </c>
      <c r="K27" s="10">
        <v>0</v>
      </c>
      <c r="L27" s="10">
        <v>3</v>
      </c>
      <c r="M27" s="10">
        <v>4</v>
      </c>
      <c r="N27" s="10">
        <v>0</v>
      </c>
      <c r="O27" s="10">
        <v>0</v>
      </c>
      <c r="P27" s="10">
        <v>9</v>
      </c>
      <c r="Q27" s="10">
        <v>28</v>
      </c>
      <c r="R27" s="12">
        <v>38.89</v>
      </c>
    </row>
    <row r="28" spans="1:18" ht="15" customHeight="1" x14ac:dyDescent="0.2">
      <c r="A28" s="53">
        <v>7</v>
      </c>
      <c r="B28" s="56" t="s">
        <v>30</v>
      </c>
      <c r="C28" s="9" t="s">
        <v>17</v>
      </c>
      <c r="D28" s="10">
        <v>13</v>
      </c>
      <c r="E28" s="10">
        <v>13</v>
      </c>
      <c r="F28" s="11">
        <v>100</v>
      </c>
      <c r="G28" s="10">
        <v>0</v>
      </c>
      <c r="H28" s="10">
        <v>1</v>
      </c>
      <c r="I28" s="10">
        <v>2</v>
      </c>
      <c r="J28" s="10">
        <v>3</v>
      </c>
      <c r="K28" s="10">
        <v>3</v>
      </c>
      <c r="L28" s="10">
        <v>4</v>
      </c>
      <c r="M28" s="10">
        <v>0</v>
      </c>
      <c r="N28" s="10">
        <v>0</v>
      </c>
      <c r="O28" s="10">
        <v>0</v>
      </c>
      <c r="P28" s="10">
        <v>13</v>
      </c>
      <c r="Q28" s="10">
        <v>58</v>
      </c>
      <c r="R28" s="12">
        <v>55.77</v>
      </c>
    </row>
    <row r="29" spans="1:18" ht="15" customHeight="1" x14ac:dyDescent="0.2">
      <c r="A29" s="54"/>
      <c r="B29" s="56"/>
      <c r="C29" s="9" t="s">
        <v>18</v>
      </c>
      <c r="D29" s="10">
        <v>2</v>
      </c>
      <c r="E29" s="10">
        <v>2</v>
      </c>
      <c r="F29" s="11">
        <v>100</v>
      </c>
      <c r="G29" s="10">
        <v>0</v>
      </c>
      <c r="H29" s="10">
        <v>1</v>
      </c>
      <c r="I29" s="10">
        <v>1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2</v>
      </c>
      <c r="Q29" s="10">
        <v>13</v>
      </c>
      <c r="R29" s="12">
        <v>81.25</v>
      </c>
    </row>
    <row r="30" spans="1:18" ht="15" customHeight="1" x14ac:dyDescent="0.2">
      <c r="A30" s="55"/>
      <c r="B30" s="56"/>
      <c r="C30" s="9" t="s">
        <v>19</v>
      </c>
      <c r="D30" s="10">
        <v>15</v>
      </c>
      <c r="E30" s="10">
        <v>15</v>
      </c>
      <c r="F30" s="11">
        <v>100</v>
      </c>
      <c r="G30" s="10">
        <v>0</v>
      </c>
      <c r="H30" s="10">
        <v>2</v>
      </c>
      <c r="I30" s="10">
        <v>3</v>
      </c>
      <c r="J30" s="10">
        <v>3</v>
      </c>
      <c r="K30" s="10">
        <v>3</v>
      </c>
      <c r="L30" s="10">
        <v>4</v>
      </c>
      <c r="M30" s="10">
        <v>0</v>
      </c>
      <c r="N30" s="10">
        <v>0</v>
      </c>
      <c r="O30" s="10">
        <v>0</v>
      </c>
      <c r="P30" s="10">
        <v>15</v>
      </c>
      <c r="Q30" s="10">
        <v>71</v>
      </c>
      <c r="R30" s="12">
        <v>59.17</v>
      </c>
    </row>
    <row r="31" spans="1:18" ht="15" customHeight="1" x14ac:dyDescent="0.2">
      <c r="A31" s="53">
        <v>8</v>
      </c>
      <c r="B31" s="56" t="s">
        <v>33</v>
      </c>
      <c r="C31" s="9" t="s">
        <v>17</v>
      </c>
      <c r="D31" s="10">
        <v>12</v>
      </c>
      <c r="E31" s="10">
        <v>12</v>
      </c>
      <c r="F31" s="11">
        <v>100</v>
      </c>
      <c r="G31" s="10">
        <v>0</v>
      </c>
      <c r="H31" s="10">
        <v>0</v>
      </c>
      <c r="I31" s="10">
        <v>1</v>
      </c>
      <c r="J31" s="10">
        <v>0</v>
      </c>
      <c r="K31" s="10">
        <v>1</v>
      </c>
      <c r="L31" s="10">
        <v>2</v>
      </c>
      <c r="M31" s="10">
        <v>6</v>
      </c>
      <c r="N31" s="10">
        <v>2</v>
      </c>
      <c r="O31" s="10">
        <v>0</v>
      </c>
      <c r="P31" s="10">
        <v>12</v>
      </c>
      <c r="Q31" s="10">
        <v>30</v>
      </c>
      <c r="R31" s="12">
        <v>31.25</v>
      </c>
    </row>
    <row r="32" spans="1:18" ht="15" customHeight="1" x14ac:dyDescent="0.2">
      <c r="A32" s="54"/>
      <c r="B32" s="56"/>
      <c r="C32" s="9" t="s">
        <v>18</v>
      </c>
      <c r="D32" s="10">
        <v>11</v>
      </c>
      <c r="E32" s="10">
        <v>11</v>
      </c>
      <c r="F32" s="11">
        <v>100</v>
      </c>
      <c r="G32" s="10">
        <v>0</v>
      </c>
      <c r="H32" s="10">
        <v>1</v>
      </c>
      <c r="I32" s="10">
        <v>3</v>
      </c>
      <c r="J32" s="10">
        <v>3</v>
      </c>
      <c r="K32" s="10">
        <v>3</v>
      </c>
      <c r="L32" s="10">
        <v>0</v>
      </c>
      <c r="M32" s="10">
        <v>1</v>
      </c>
      <c r="N32" s="10">
        <v>0</v>
      </c>
      <c r="O32" s="10">
        <v>0</v>
      </c>
      <c r="P32" s="10">
        <v>11</v>
      </c>
      <c r="Q32" s="10">
        <v>54</v>
      </c>
      <c r="R32" s="12">
        <v>61.36</v>
      </c>
    </row>
    <row r="33" spans="1:18" ht="15" customHeight="1" x14ac:dyDescent="0.2">
      <c r="A33" s="55"/>
      <c r="B33" s="56"/>
      <c r="C33" s="9" t="s">
        <v>19</v>
      </c>
      <c r="D33" s="10">
        <v>23</v>
      </c>
      <c r="E33" s="10">
        <v>23</v>
      </c>
      <c r="F33" s="11">
        <v>100</v>
      </c>
      <c r="G33" s="10">
        <v>0</v>
      </c>
      <c r="H33" s="10">
        <v>1</v>
      </c>
      <c r="I33" s="10">
        <v>4</v>
      </c>
      <c r="J33" s="10">
        <v>3</v>
      </c>
      <c r="K33" s="10">
        <v>4</v>
      </c>
      <c r="L33" s="10">
        <v>2</v>
      </c>
      <c r="M33" s="10">
        <v>7</v>
      </c>
      <c r="N33" s="10">
        <v>2</v>
      </c>
      <c r="O33" s="10">
        <v>0</v>
      </c>
      <c r="P33" s="10">
        <v>23</v>
      </c>
      <c r="Q33" s="10">
        <v>84</v>
      </c>
      <c r="R33" s="12">
        <v>45.65</v>
      </c>
    </row>
    <row r="34" spans="1:18" ht="15" customHeight="1" x14ac:dyDescent="0.2">
      <c r="A34" s="53">
        <v>9</v>
      </c>
      <c r="B34" s="56" t="s">
        <v>35</v>
      </c>
      <c r="C34" s="9" t="s">
        <v>17</v>
      </c>
      <c r="D34" s="10">
        <v>5</v>
      </c>
      <c r="E34" s="10">
        <v>5</v>
      </c>
      <c r="F34" s="11">
        <v>100</v>
      </c>
      <c r="G34" s="10">
        <v>0</v>
      </c>
      <c r="H34" s="10">
        <v>0</v>
      </c>
      <c r="I34" s="10">
        <v>1</v>
      </c>
      <c r="J34" s="10">
        <v>0</v>
      </c>
      <c r="K34" s="10">
        <v>0</v>
      </c>
      <c r="L34" s="10">
        <v>0</v>
      </c>
      <c r="M34" s="10">
        <v>1</v>
      </c>
      <c r="N34" s="10">
        <v>3</v>
      </c>
      <c r="O34" s="10">
        <v>0</v>
      </c>
      <c r="P34" s="10">
        <v>5</v>
      </c>
      <c r="Q34" s="10">
        <v>11</v>
      </c>
      <c r="R34" s="12">
        <v>27.5</v>
      </c>
    </row>
    <row r="35" spans="1:18" ht="15" customHeight="1" x14ac:dyDescent="0.2">
      <c r="A35" s="54"/>
      <c r="B35" s="56"/>
      <c r="C35" s="9" t="s">
        <v>18</v>
      </c>
      <c r="D35" s="10">
        <v>1</v>
      </c>
      <c r="E35" s="10">
        <v>1</v>
      </c>
      <c r="F35" s="11">
        <v>100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1</v>
      </c>
      <c r="M35" s="10">
        <v>0</v>
      </c>
      <c r="N35" s="10">
        <v>0</v>
      </c>
      <c r="O35" s="10">
        <v>0</v>
      </c>
      <c r="P35" s="10">
        <v>1</v>
      </c>
      <c r="Q35" s="10">
        <v>3</v>
      </c>
      <c r="R35" s="12">
        <v>37.5</v>
      </c>
    </row>
    <row r="36" spans="1:18" ht="15" customHeight="1" x14ac:dyDescent="0.2">
      <c r="A36" s="55"/>
      <c r="B36" s="56"/>
      <c r="C36" s="9" t="s">
        <v>19</v>
      </c>
      <c r="D36" s="10">
        <v>6</v>
      </c>
      <c r="E36" s="10">
        <v>6</v>
      </c>
      <c r="F36" s="11">
        <v>100</v>
      </c>
      <c r="G36" s="10">
        <v>0</v>
      </c>
      <c r="H36" s="10">
        <v>0</v>
      </c>
      <c r="I36" s="10">
        <v>1</v>
      </c>
      <c r="J36" s="10">
        <v>0</v>
      </c>
      <c r="K36" s="10">
        <v>0</v>
      </c>
      <c r="L36" s="10">
        <v>1</v>
      </c>
      <c r="M36" s="10">
        <v>1</v>
      </c>
      <c r="N36" s="10">
        <v>3</v>
      </c>
      <c r="O36" s="10">
        <v>0</v>
      </c>
      <c r="P36" s="10">
        <v>6</v>
      </c>
      <c r="Q36" s="10">
        <v>14</v>
      </c>
      <c r="R36" s="12">
        <v>29.17</v>
      </c>
    </row>
    <row r="37" spans="1:18" ht="15" customHeight="1" x14ac:dyDescent="0.2">
      <c r="A37" s="53">
        <v>10</v>
      </c>
      <c r="B37" s="56" t="s">
        <v>39</v>
      </c>
      <c r="C37" s="9" t="s">
        <v>17</v>
      </c>
      <c r="D37" s="10">
        <v>18</v>
      </c>
      <c r="E37" s="10">
        <v>18</v>
      </c>
      <c r="F37" s="11">
        <v>100</v>
      </c>
      <c r="G37" s="10">
        <v>0</v>
      </c>
      <c r="H37" s="10">
        <v>0</v>
      </c>
      <c r="I37" s="10">
        <v>0</v>
      </c>
      <c r="J37" s="10">
        <v>2</v>
      </c>
      <c r="K37" s="10">
        <v>1</v>
      </c>
      <c r="L37" s="10">
        <v>4</v>
      </c>
      <c r="M37" s="10">
        <v>4</v>
      </c>
      <c r="N37" s="10">
        <v>7</v>
      </c>
      <c r="O37" s="10">
        <v>0</v>
      </c>
      <c r="P37" s="10">
        <v>18</v>
      </c>
      <c r="Q37" s="10">
        <v>41</v>
      </c>
      <c r="R37" s="12">
        <v>28.47</v>
      </c>
    </row>
    <row r="38" spans="1:18" ht="15" customHeight="1" x14ac:dyDescent="0.2">
      <c r="A38" s="54"/>
      <c r="B38" s="56"/>
      <c r="C38" s="9" t="s">
        <v>18</v>
      </c>
      <c r="D38" s="10">
        <v>30</v>
      </c>
      <c r="E38" s="10">
        <v>30</v>
      </c>
      <c r="F38" s="11">
        <v>100</v>
      </c>
      <c r="G38" s="10">
        <v>1</v>
      </c>
      <c r="H38" s="10">
        <v>3</v>
      </c>
      <c r="I38" s="10">
        <v>8</v>
      </c>
      <c r="J38" s="10">
        <v>3</v>
      </c>
      <c r="K38" s="10">
        <v>6</v>
      </c>
      <c r="L38" s="10">
        <v>5</v>
      </c>
      <c r="M38" s="10">
        <v>2</v>
      </c>
      <c r="N38" s="10">
        <v>2</v>
      </c>
      <c r="O38" s="10">
        <v>0</v>
      </c>
      <c r="P38" s="10">
        <v>30</v>
      </c>
      <c r="Q38" s="10">
        <v>137</v>
      </c>
      <c r="R38" s="12">
        <v>57.08</v>
      </c>
    </row>
    <row r="39" spans="1:18" ht="15" customHeight="1" x14ac:dyDescent="0.2">
      <c r="A39" s="55"/>
      <c r="B39" s="56"/>
      <c r="C39" s="9" t="s">
        <v>19</v>
      </c>
      <c r="D39" s="10">
        <v>48</v>
      </c>
      <c r="E39" s="10">
        <v>48</v>
      </c>
      <c r="F39" s="11">
        <v>100</v>
      </c>
      <c r="G39" s="10">
        <v>1</v>
      </c>
      <c r="H39" s="10">
        <v>3</v>
      </c>
      <c r="I39" s="10">
        <v>8</v>
      </c>
      <c r="J39" s="10">
        <v>5</v>
      </c>
      <c r="K39" s="10">
        <v>7</v>
      </c>
      <c r="L39" s="10">
        <v>9</v>
      </c>
      <c r="M39" s="10">
        <v>6</v>
      </c>
      <c r="N39" s="10">
        <v>9</v>
      </c>
      <c r="O39" s="10">
        <v>0</v>
      </c>
      <c r="P39" s="10">
        <v>48</v>
      </c>
      <c r="Q39" s="10">
        <v>178</v>
      </c>
      <c r="R39" s="12">
        <v>46.35</v>
      </c>
    </row>
    <row r="40" spans="1:18" ht="15" customHeight="1" x14ac:dyDescent="0.2">
      <c r="A40" s="53">
        <v>11</v>
      </c>
      <c r="B40" s="56" t="s">
        <v>40</v>
      </c>
      <c r="C40" s="9" t="s">
        <v>17</v>
      </c>
      <c r="D40" s="10">
        <v>4</v>
      </c>
      <c r="E40" s="10">
        <v>4</v>
      </c>
      <c r="F40" s="11">
        <v>100</v>
      </c>
      <c r="G40" s="10">
        <v>0</v>
      </c>
      <c r="H40" s="10">
        <v>0</v>
      </c>
      <c r="I40" s="10">
        <v>0</v>
      </c>
      <c r="J40" s="10">
        <v>1</v>
      </c>
      <c r="K40" s="10">
        <v>1</v>
      </c>
      <c r="L40" s="10">
        <v>2</v>
      </c>
      <c r="M40" s="10">
        <v>0</v>
      </c>
      <c r="N40" s="10">
        <v>0</v>
      </c>
      <c r="O40" s="10">
        <v>0</v>
      </c>
      <c r="P40" s="10">
        <v>4</v>
      </c>
      <c r="Q40" s="10">
        <v>15</v>
      </c>
      <c r="R40" s="12">
        <v>46.88</v>
      </c>
    </row>
    <row r="41" spans="1:18" ht="15" customHeight="1" x14ac:dyDescent="0.2">
      <c r="A41" s="54"/>
      <c r="B41" s="56"/>
      <c r="C41" s="9" t="s">
        <v>18</v>
      </c>
      <c r="D41" s="10">
        <v>1</v>
      </c>
      <c r="E41" s="10">
        <v>1</v>
      </c>
      <c r="F41" s="11">
        <v>100</v>
      </c>
      <c r="G41" s="10">
        <v>0</v>
      </c>
      <c r="H41" s="10">
        <v>0</v>
      </c>
      <c r="I41" s="10">
        <v>0</v>
      </c>
      <c r="J41" s="10">
        <v>0</v>
      </c>
      <c r="K41" s="10">
        <v>1</v>
      </c>
      <c r="L41" s="10">
        <v>0</v>
      </c>
      <c r="M41" s="10">
        <v>0</v>
      </c>
      <c r="N41" s="10">
        <v>0</v>
      </c>
      <c r="O41" s="10">
        <v>0</v>
      </c>
      <c r="P41" s="10">
        <v>1</v>
      </c>
      <c r="Q41" s="10">
        <v>4</v>
      </c>
      <c r="R41" s="12">
        <v>50</v>
      </c>
    </row>
    <row r="42" spans="1:18" ht="15" customHeight="1" x14ac:dyDescent="0.2">
      <c r="A42" s="55"/>
      <c r="B42" s="56"/>
      <c r="C42" s="9" t="s">
        <v>19</v>
      </c>
      <c r="D42" s="10">
        <v>5</v>
      </c>
      <c r="E42" s="10">
        <v>5</v>
      </c>
      <c r="F42" s="11">
        <v>100</v>
      </c>
      <c r="G42" s="10">
        <v>0</v>
      </c>
      <c r="H42" s="10">
        <v>0</v>
      </c>
      <c r="I42" s="10">
        <v>0</v>
      </c>
      <c r="J42" s="10">
        <v>1</v>
      </c>
      <c r="K42" s="10">
        <v>2</v>
      </c>
      <c r="L42" s="10">
        <v>2</v>
      </c>
      <c r="M42" s="10">
        <v>0</v>
      </c>
      <c r="N42" s="10">
        <v>0</v>
      </c>
      <c r="O42" s="10">
        <v>0</v>
      </c>
      <c r="P42" s="10">
        <v>5</v>
      </c>
      <c r="Q42" s="10">
        <v>19</v>
      </c>
      <c r="R42" s="12">
        <v>47.5</v>
      </c>
    </row>
    <row r="43" spans="1:18" ht="15" customHeight="1" x14ac:dyDescent="0.2">
      <c r="A43" s="53">
        <v>12</v>
      </c>
      <c r="B43" s="56" t="s">
        <v>42</v>
      </c>
      <c r="C43" s="9" t="s">
        <v>17</v>
      </c>
      <c r="D43" s="10">
        <v>13</v>
      </c>
      <c r="E43" s="10">
        <v>13</v>
      </c>
      <c r="F43" s="11">
        <v>100</v>
      </c>
      <c r="G43" s="10">
        <v>1</v>
      </c>
      <c r="H43" s="10">
        <v>0</v>
      </c>
      <c r="I43" s="10">
        <v>0</v>
      </c>
      <c r="J43" s="10">
        <v>2</v>
      </c>
      <c r="K43" s="10">
        <v>1</v>
      </c>
      <c r="L43" s="10">
        <v>3</v>
      </c>
      <c r="M43" s="10">
        <v>5</v>
      </c>
      <c r="N43" s="10">
        <v>1</v>
      </c>
      <c r="O43" s="10">
        <v>0</v>
      </c>
      <c r="P43" s="10">
        <v>13</v>
      </c>
      <c r="Q43" s="10">
        <v>42</v>
      </c>
      <c r="R43" s="12">
        <v>40.380000000000003</v>
      </c>
    </row>
    <row r="44" spans="1:18" ht="15" customHeight="1" x14ac:dyDescent="0.2">
      <c r="A44" s="54"/>
      <c r="B44" s="56"/>
      <c r="C44" s="9" t="s">
        <v>18</v>
      </c>
      <c r="D44" s="10">
        <v>3</v>
      </c>
      <c r="E44" s="10">
        <v>3</v>
      </c>
      <c r="F44" s="11">
        <v>100</v>
      </c>
      <c r="G44" s="10">
        <v>0</v>
      </c>
      <c r="H44" s="10">
        <v>0</v>
      </c>
      <c r="I44" s="10">
        <v>0</v>
      </c>
      <c r="J44" s="10">
        <v>0</v>
      </c>
      <c r="K44" s="10">
        <v>1</v>
      </c>
      <c r="L44" s="10">
        <v>0</v>
      </c>
      <c r="M44" s="10">
        <v>2</v>
      </c>
      <c r="N44" s="10">
        <v>0</v>
      </c>
      <c r="O44" s="10">
        <v>0</v>
      </c>
      <c r="P44" s="10">
        <v>3</v>
      </c>
      <c r="Q44" s="10">
        <v>8</v>
      </c>
      <c r="R44" s="12">
        <v>33.33</v>
      </c>
    </row>
    <row r="45" spans="1:18" ht="15" customHeight="1" x14ac:dyDescent="0.2">
      <c r="A45" s="55"/>
      <c r="B45" s="56"/>
      <c r="C45" s="9" t="s">
        <v>19</v>
      </c>
      <c r="D45" s="10">
        <v>16</v>
      </c>
      <c r="E45" s="10">
        <v>16</v>
      </c>
      <c r="F45" s="11">
        <v>100</v>
      </c>
      <c r="G45" s="10">
        <v>1</v>
      </c>
      <c r="H45" s="10">
        <v>0</v>
      </c>
      <c r="I45" s="10">
        <v>0</v>
      </c>
      <c r="J45" s="10">
        <v>2</v>
      </c>
      <c r="K45" s="10">
        <v>2</v>
      </c>
      <c r="L45" s="10">
        <v>3</v>
      </c>
      <c r="M45" s="10">
        <v>7</v>
      </c>
      <c r="N45" s="10">
        <v>1</v>
      </c>
      <c r="O45" s="10">
        <v>0</v>
      </c>
      <c r="P45" s="10">
        <v>16</v>
      </c>
      <c r="Q45" s="10">
        <v>50</v>
      </c>
      <c r="R45" s="12">
        <v>39.06</v>
      </c>
    </row>
    <row r="46" spans="1:18" ht="15" customHeight="1" x14ac:dyDescent="0.2">
      <c r="A46" s="53">
        <v>13</v>
      </c>
      <c r="B46" s="56" t="s">
        <v>44</v>
      </c>
      <c r="C46" s="9" t="s">
        <v>17</v>
      </c>
      <c r="D46" s="10">
        <v>9</v>
      </c>
      <c r="E46" s="10">
        <v>9</v>
      </c>
      <c r="F46" s="11">
        <v>100</v>
      </c>
      <c r="G46" s="10">
        <v>0</v>
      </c>
      <c r="H46" s="10">
        <v>1</v>
      </c>
      <c r="I46" s="10">
        <v>1</v>
      </c>
      <c r="J46" s="10">
        <v>0</v>
      </c>
      <c r="K46" s="10">
        <v>3</v>
      </c>
      <c r="L46" s="10">
        <v>2</v>
      </c>
      <c r="M46" s="10">
        <v>2</v>
      </c>
      <c r="N46" s="10">
        <v>0</v>
      </c>
      <c r="O46" s="10">
        <v>0</v>
      </c>
      <c r="P46" s="10">
        <v>9</v>
      </c>
      <c r="Q46" s="10">
        <v>35</v>
      </c>
      <c r="R46" s="12">
        <v>48.61</v>
      </c>
    </row>
    <row r="47" spans="1:18" ht="15" customHeight="1" x14ac:dyDescent="0.2">
      <c r="A47" s="54"/>
      <c r="B47" s="56"/>
      <c r="C47" s="9" t="s">
        <v>18</v>
      </c>
      <c r="D47" s="10">
        <v>5</v>
      </c>
      <c r="E47" s="10">
        <v>5</v>
      </c>
      <c r="F47" s="11">
        <v>100</v>
      </c>
      <c r="G47" s="10">
        <v>0</v>
      </c>
      <c r="H47" s="10">
        <v>1</v>
      </c>
      <c r="I47" s="10">
        <v>2</v>
      </c>
      <c r="J47" s="10">
        <v>0</v>
      </c>
      <c r="K47" s="10">
        <v>1</v>
      </c>
      <c r="L47" s="10">
        <v>1</v>
      </c>
      <c r="M47" s="10">
        <v>0</v>
      </c>
      <c r="N47" s="10">
        <v>0</v>
      </c>
      <c r="O47" s="10">
        <v>0</v>
      </c>
      <c r="P47" s="10">
        <v>5</v>
      </c>
      <c r="Q47" s="10">
        <v>26</v>
      </c>
      <c r="R47" s="12">
        <v>65</v>
      </c>
    </row>
    <row r="48" spans="1:18" ht="15" customHeight="1" x14ac:dyDescent="0.2">
      <c r="A48" s="55"/>
      <c r="B48" s="56"/>
      <c r="C48" s="9" t="s">
        <v>19</v>
      </c>
      <c r="D48" s="10">
        <v>14</v>
      </c>
      <c r="E48" s="10">
        <v>14</v>
      </c>
      <c r="F48" s="11">
        <v>100</v>
      </c>
      <c r="G48" s="10">
        <v>0</v>
      </c>
      <c r="H48" s="10">
        <v>2</v>
      </c>
      <c r="I48" s="10">
        <v>3</v>
      </c>
      <c r="J48" s="10">
        <v>0</v>
      </c>
      <c r="K48" s="10">
        <v>4</v>
      </c>
      <c r="L48" s="10">
        <v>3</v>
      </c>
      <c r="M48" s="10">
        <v>2</v>
      </c>
      <c r="N48" s="10">
        <v>0</v>
      </c>
      <c r="O48" s="10">
        <v>0</v>
      </c>
      <c r="P48" s="10">
        <v>14</v>
      </c>
      <c r="Q48" s="10">
        <v>61</v>
      </c>
      <c r="R48" s="12">
        <v>54.46</v>
      </c>
    </row>
    <row r="49" spans="1:18" ht="15" customHeight="1" x14ac:dyDescent="0.2">
      <c r="A49" s="53">
        <v>14</v>
      </c>
      <c r="B49" s="56" t="s">
        <v>46</v>
      </c>
      <c r="C49" s="9" t="s">
        <v>17</v>
      </c>
      <c r="D49" s="10">
        <v>10</v>
      </c>
      <c r="E49" s="10">
        <v>10</v>
      </c>
      <c r="F49" s="11">
        <v>100</v>
      </c>
      <c r="G49" s="10">
        <v>0</v>
      </c>
      <c r="H49" s="10">
        <v>0</v>
      </c>
      <c r="I49" s="10">
        <v>2</v>
      </c>
      <c r="J49" s="10">
        <v>0</v>
      </c>
      <c r="K49" s="10">
        <v>1</v>
      </c>
      <c r="L49" s="10">
        <v>0</v>
      </c>
      <c r="M49" s="10">
        <v>6</v>
      </c>
      <c r="N49" s="10">
        <v>1</v>
      </c>
      <c r="O49" s="10">
        <v>0</v>
      </c>
      <c r="P49" s="10">
        <v>10</v>
      </c>
      <c r="Q49" s="10">
        <v>29</v>
      </c>
      <c r="R49" s="12">
        <v>36.25</v>
      </c>
    </row>
    <row r="50" spans="1:18" ht="15" customHeight="1" x14ac:dyDescent="0.2">
      <c r="A50" s="54"/>
      <c r="B50" s="56"/>
      <c r="C50" s="9" t="s">
        <v>18</v>
      </c>
      <c r="D50" s="10">
        <v>10</v>
      </c>
      <c r="E50" s="10">
        <v>10</v>
      </c>
      <c r="F50" s="11">
        <v>100</v>
      </c>
      <c r="G50" s="10">
        <v>0</v>
      </c>
      <c r="H50" s="10">
        <v>0</v>
      </c>
      <c r="I50" s="10">
        <v>0</v>
      </c>
      <c r="J50" s="10">
        <v>3</v>
      </c>
      <c r="K50" s="10">
        <v>4</v>
      </c>
      <c r="L50" s="10">
        <v>2</v>
      </c>
      <c r="M50" s="10">
        <v>0</v>
      </c>
      <c r="N50" s="10">
        <v>1</v>
      </c>
      <c r="O50" s="10">
        <v>0</v>
      </c>
      <c r="P50" s="10">
        <v>10</v>
      </c>
      <c r="Q50" s="10">
        <v>38</v>
      </c>
      <c r="R50" s="12">
        <v>47.5</v>
      </c>
    </row>
    <row r="51" spans="1:18" ht="15" customHeight="1" x14ac:dyDescent="0.2">
      <c r="A51" s="55"/>
      <c r="B51" s="56"/>
      <c r="C51" s="9" t="s">
        <v>19</v>
      </c>
      <c r="D51" s="10">
        <v>20</v>
      </c>
      <c r="E51" s="10">
        <v>20</v>
      </c>
      <c r="F51" s="11">
        <v>100</v>
      </c>
      <c r="G51" s="10">
        <v>0</v>
      </c>
      <c r="H51" s="10">
        <v>0</v>
      </c>
      <c r="I51" s="10">
        <v>2</v>
      </c>
      <c r="J51" s="10">
        <v>3</v>
      </c>
      <c r="K51" s="10">
        <v>5</v>
      </c>
      <c r="L51" s="10">
        <v>2</v>
      </c>
      <c r="M51" s="10">
        <v>6</v>
      </c>
      <c r="N51" s="10">
        <v>2</v>
      </c>
      <c r="O51" s="10">
        <v>0</v>
      </c>
      <c r="P51" s="10">
        <v>20</v>
      </c>
      <c r="Q51" s="10">
        <v>67</v>
      </c>
      <c r="R51" s="12">
        <v>41.88</v>
      </c>
    </row>
    <row r="52" spans="1:18" ht="15" customHeight="1" x14ac:dyDescent="0.2">
      <c r="A52" s="53">
        <v>15</v>
      </c>
      <c r="B52" s="56" t="s">
        <v>47</v>
      </c>
      <c r="C52" s="9" t="s">
        <v>17</v>
      </c>
      <c r="D52" s="10">
        <v>20</v>
      </c>
      <c r="E52" s="10">
        <v>20</v>
      </c>
      <c r="F52" s="11">
        <v>100</v>
      </c>
      <c r="G52" s="10">
        <v>0</v>
      </c>
      <c r="H52" s="10">
        <v>0</v>
      </c>
      <c r="I52" s="10">
        <v>2</v>
      </c>
      <c r="J52" s="10">
        <v>2</v>
      </c>
      <c r="K52" s="10">
        <v>3</v>
      </c>
      <c r="L52" s="10">
        <v>3</v>
      </c>
      <c r="M52" s="10">
        <v>5</v>
      </c>
      <c r="N52" s="10">
        <v>5</v>
      </c>
      <c r="O52" s="10">
        <v>0</v>
      </c>
      <c r="P52" s="10">
        <v>20</v>
      </c>
      <c r="Q52" s="10">
        <v>58</v>
      </c>
      <c r="R52" s="12">
        <v>36.25</v>
      </c>
    </row>
    <row r="53" spans="1:18" ht="15" customHeight="1" x14ac:dyDescent="0.2">
      <c r="A53" s="54"/>
      <c r="B53" s="56"/>
      <c r="C53" s="9" t="s">
        <v>18</v>
      </c>
      <c r="D53" s="10">
        <v>20</v>
      </c>
      <c r="E53" s="10">
        <v>20</v>
      </c>
      <c r="F53" s="11">
        <v>100</v>
      </c>
      <c r="G53" s="10">
        <v>0</v>
      </c>
      <c r="H53" s="10">
        <v>0</v>
      </c>
      <c r="I53" s="10">
        <v>4</v>
      </c>
      <c r="J53" s="10">
        <v>3</v>
      </c>
      <c r="K53" s="10">
        <v>6</v>
      </c>
      <c r="L53" s="10">
        <v>2</v>
      </c>
      <c r="M53" s="10">
        <v>3</v>
      </c>
      <c r="N53" s="10">
        <v>2</v>
      </c>
      <c r="O53" s="10">
        <v>0</v>
      </c>
      <c r="P53" s="10">
        <v>20</v>
      </c>
      <c r="Q53" s="10">
        <v>77</v>
      </c>
      <c r="R53" s="12">
        <v>48.13</v>
      </c>
    </row>
    <row r="54" spans="1:18" ht="15" customHeight="1" x14ac:dyDescent="0.2">
      <c r="A54" s="55"/>
      <c r="B54" s="56"/>
      <c r="C54" s="9" t="s">
        <v>19</v>
      </c>
      <c r="D54" s="10">
        <v>40</v>
      </c>
      <c r="E54" s="10">
        <v>40</v>
      </c>
      <c r="F54" s="11">
        <v>100</v>
      </c>
      <c r="G54" s="10">
        <v>0</v>
      </c>
      <c r="H54" s="10">
        <v>0</v>
      </c>
      <c r="I54" s="10">
        <v>6</v>
      </c>
      <c r="J54" s="10">
        <v>5</v>
      </c>
      <c r="K54" s="10">
        <v>9</v>
      </c>
      <c r="L54" s="10">
        <v>5</v>
      </c>
      <c r="M54" s="10">
        <v>8</v>
      </c>
      <c r="N54" s="10">
        <v>7</v>
      </c>
      <c r="O54" s="10">
        <v>0</v>
      </c>
      <c r="P54" s="10">
        <v>40</v>
      </c>
      <c r="Q54" s="10">
        <v>135</v>
      </c>
      <c r="R54" s="12">
        <v>42.19</v>
      </c>
    </row>
    <row r="55" spans="1:18" ht="15" customHeight="1" x14ac:dyDescent="0.2">
      <c r="A55" s="53">
        <v>16</v>
      </c>
      <c r="B55" s="56" t="s">
        <v>48</v>
      </c>
      <c r="C55" s="9" t="s">
        <v>17</v>
      </c>
      <c r="D55" s="10">
        <v>34</v>
      </c>
      <c r="E55" s="10">
        <v>34</v>
      </c>
      <c r="F55" s="11">
        <v>100</v>
      </c>
      <c r="G55" s="10">
        <v>6</v>
      </c>
      <c r="H55" s="10">
        <v>8</v>
      </c>
      <c r="I55" s="10">
        <v>5</v>
      </c>
      <c r="J55" s="10">
        <v>2</v>
      </c>
      <c r="K55" s="10">
        <v>5</v>
      </c>
      <c r="L55" s="10">
        <v>4</v>
      </c>
      <c r="M55" s="10">
        <v>3</v>
      </c>
      <c r="N55" s="10">
        <v>1</v>
      </c>
      <c r="O55" s="10">
        <v>0</v>
      </c>
      <c r="P55" s="10">
        <v>34</v>
      </c>
      <c r="Q55" s="10">
        <v>183</v>
      </c>
      <c r="R55" s="12">
        <v>67.28</v>
      </c>
    </row>
    <row r="56" spans="1:18" ht="15" customHeight="1" x14ac:dyDescent="0.2">
      <c r="A56" s="54"/>
      <c r="B56" s="56"/>
      <c r="C56" s="9" t="s">
        <v>18</v>
      </c>
      <c r="D56" s="10">
        <v>17</v>
      </c>
      <c r="E56" s="10">
        <v>17</v>
      </c>
      <c r="F56" s="11">
        <v>100</v>
      </c>
      <c r="G56" s="10">
        <v>1</v>
      </c>
      <c r="H56" s="10">
        <v>9</v>
      </c>
      <c r="I56" s="10">
        <v>2</v>
      </c>
      <c r="J56" s="10">
        <v>3</v>
      </c>
      <c r="K56" s="10">
        <v>0</v>
      </c>
      <c r="L56" s="10">
        <v>1</v>
      </c>
      <c r="M56" s="10">
        <v>1</v>
      </c>
      <c r="N56" s="10">
        <v>0</v>
      </c>
      <c r="O56" s="10">
        <v>0</v>
      </c>
      <c r="P56" s="10">
        <v>17</v>
      </c>
      <c r="Q56" s="10">
        <v>103</v>
      </c>
      <c r="R56" s="12">
        <v>75.739999999999995</v>
      </c>
    </row>
    <row r="57" spans="1:18" ht="15" customHeight="1" x14ac:dyDescent="0.2">
      <c r="A57" s="55"/>
      <c r="B57" s="56"/>
      <c r="C57" s="9" t="s">
        <v>19</v>
      </c>
      <c r="D57" s="10">
        <v>51</v>
      </c>
      <c r="E57" s="10">
        <v>51</v>
      </c>
      <c r="F57" s="11">
        <v>100</v>
      </c>
      <c r="G57" s="10">
        <v>7</v>
      </c>
      <c r="H57" s="10">
        <v>17</v>
      </c>
      <c r="I57" s="10">
        <v>7</v>
      </c>
      <c r="J57" s="10">
        <v>5</v>
      </c>
      <c r="K57" s="10">
        <v>5</v>
      </c>
      <c r="L57" s="10">
        <v>5</v>
      </c>
      <c r="M57" s="10">
        <v>4</v>
      </c>
      <c r="N57" s="10">
        <v>1</v>
      </c>
      <c r="O57" s="10">
        <v>0</v>
      </c>
      <c r="P57" s="10">
        <v>51</v>
      </c>
      <c r="Q57" s="10">
        <v>286</v>
      </c>
      <c r="R57" s="12">
        <v>70.099999999999994</v>
      </c>
    </row>
    <row r="58" spans="1:18" ht="15" customHeight="1" x14ac:dyDescent="0.2">
      <c r="A58" s="53">
        <v>17</v>
      </c>
      <c r="B58" s="56" t="s">
        <v>49</v>
      </c>
      <c r="C58" s="9" t="s">
        <v>17</v>
      </c>
      <c r="D58" s="10">
        <v>3</v>
      </c>
      <c r="E58" s="10">
        <v>3</v>
      </c>
      <c r="F58" s="11">
        <v>100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2</v>
      </c>
      <c r="M58" s="10">
        <v>0</v>
      </c>
      <c r="N58" s="10">
        <v>1</v>
      </c>
      <c r="O58" s="10">
        <v>0</v>
      </c>
      <c r="P58" s="10">
        <v>3</v>
      </c>
      <c r="Q58" s="10">
        <v>7</v>
      </c>
      <c r="R58" s="12">
        <v>29.17</v>
      </c>
    </row>
    <row r="59" spans="1:18" ht="15" customHeight="1" x14ac:dyDescent="0.2">
      <c r="A59" s="54"/>
      <c r="B59" s="56"/>
      <c r="C59" s="9" t="s">
        <v>18</v>
      </c>
      <c r="D59" s="10">
        <v>7</v>
      </c>
      <c r="E59" s="10">
        <v>7</v>
      </c>
      <c r="F59" s="11">
        <v>100</v>
      </c>
      <c r="G59" s="10">
        <v>0</v>
      </c>
      <c r="H59" s="10">
        <v>0</v>
      </c>
      <c r="I59" s="10">
        <v>0</v>
      </c>
      <c r="J59" s="10">
        <v>1</v>
      </c>
      <c r="K59" s="10">
        <v>1</v>
      </c>
      <c r="L59" s="10">
        <v>2</v>
      </c>
      <c r="M59" s="10">
        <v>3</v>
      </c>
      <c r="N59" s="10">
        <v>0</v>
      </c>
      <c r="O59" s="10">
        <v>0</v>
      </c>
      <c r="P59" s="10">
        <v>7</v>
      </c>
      <c r="Q59" s="10">
        <v>21</v>
      </c>
      <c r="R59" s="12">
        <v>37.5</v>
      </c>
    </row>
    <row r="60" spans="1:18" ht="15" customHeight="1" x14ac:dyDescent="0.2">
      <c r="A60" s="55"/>
      <c r="B60" s="56"/>
      <c r="C60" s="9" t="s">
        <v>19</v>
      </c>
      <c r="D60" s="10">
        <v>10</v>
      </c>
      <c r="E60" s="10">
        <v>10</v>
      </c>
      <c r="F60" s="11">
        <v>100</v>
      </c>
      <c r="G60" s="10">
        <v>0</v>
      </c>
      <c r="H60" s="10">
        <v>0</v>
      </c>
      <c r="I60" s="10">
        <v>0</v>
      </c>
      <c r="J60" s="10">
        <v>1</v>
      </c>
      <c r="K60" s="10">
        <v>1</v>
      </c>
      <c r="L60" s="10">
        <v>4</v>
      </c>
      <c r="M60" s="10">
        <v>3</v>
      </c>
      <c r="N60" s="10">
        <v>1</v>
      </c>
      <c r="O60" s="10">
        <v>0</v>
      </c>
      <c r="P60" s="10">
        <v>10</v>
      </c>
      <c r="Q60" s="10">
        <v>28</v>
      </c>
      <c r="R60" s="12">
        <v>35</v>
      </c>
    </row>
    <row r="61" spans="1:18" ht="15" customHeight="1" x14ac:dyDescent="0.2">
      <c r="A61" s="53">
        <v>18</v>
      </c>
      <c r="B61" s="56" t="s">
        <v>50</v>
      </c>
      <c r="C61" s="9" t="s">
        <v>17</v>
      </c>
      <c r="D61" s="10">
        <v>28</v>
      </c>
      <c r="E61" s="10">
        <v>28</v>
      </c>
      <c r="F61" s="11">
        <v>100</v>
      </c>
      <c r="G61" s="10">
        <v>0</v>
      </c>
      <c r="H61" s="10">
        <v>4</v>
      </c>
      <c r="I61" s="10">
        <v>1</v>
      </c>
      <c r="J61" s="10">
        <v>2</v>
      </c>
      <c r="K61" s="10">
        <v>5</v>
      </c>
      <c r="L61" s="10">
        <v>8</v>
      </c>
      <c r="M61" s="10">
        <v>7</v>
      </c>
      <c r="N61" s="10">
        <v>1</v>
      </c>
      <c r="O61" s="10">
        <v>0</v>
      </c>
      <c r="P61" s="10">
        <v>28</v>
      </c>
      <c r="Q61" s="10">
        <v>103</v>
      </c>
      <c r="R61" s="12">
        <v>45.98</v>
      </c>
    </row>
    <row r="62" spans="1:18" ht="15" customHeight="1" x14ac:dyDescent="0.2">
      <c r="A62" s="54"/>
      <c r="B62" s="56"/>
      <c r="C62" s="9" t="s">
        <v>18</v>
      </c>
      <c r="D62" s="10">
        <v>13</v>
      </c>
      <c r="E62" s="10">
        <v>13</v>
      </c>
      <c r="F62" s="11">
        <v>100</v>
      </c>
      <c r="G62" s="10">
        <v>3</v>
      </c>
      <c r="H62" s="10">
        <v>2</v>
      </c>
      <c r="I62" s="10">
        <v>1</v>
      </c>
      <c r="J62" s="10">
        <v>2</v>
      </c>
      <c r="K62" s="10">
        <v>2</v>
      </c>
      <c r="L62" s="10">
        <v>2</v>
      </c>
      <c r="M62" s="10">
        <v>1</v>
      </c>
      <c r="N62" s="10">
        <v>0</v>
      </c>
      <c r="O62" s="10">
        <v>0</v>
      </c>
      <c r="P62" s="10">
        <v>13</v>
      </c>
      <c r="Q62" s="10">
        <v>70</v>
      </c>
      <c r="R62" s="12">
        <v>67.31</v>
      </c>
    </row>
    <row r="63" spans="1:18" ht="15" customHeight="1" x14ac:dyDescent="0.2">
      <c r="A63" s="55"/>
      <c r="B63" s="56"/>
      <c r="C63" s="9" t="s">
        <v>19</v>
      </c>
      <c r="D63" s="10">
        <v>41</v>
      </c>
      <c r="E63" s="10">
        <v>41</v>
      </c>
      <c r="F63" s="11">
        <v>100</v>
      </c>
      <c r="G63" s="10">
        <v>3</v>
      </c>
      <c r="H63" s="10">
        <v>6</v>
      </c>
      <c r="I63" s="10">
        <v>2</v>
      </c>
      <c r="J63" s="10">
        <v>4</v>
      </c>
      <c r="K63" s="10">
        <v>7</v>
      </c>
      <c r="L63" s="10">
        <v>10</v>
      </c>
      <c r="M63" s="10">
        <v>8</v>
      </c>
      <c r="N63" s="10">
        <v>1</v>
      </c>
      <c r="O63" s="10">
        <v>0</v>
      </c>
      <c r="P63" s="10">
        <v>41</v>
      </c>
      <c r="Q63" s="10">
        <v>173</v>
      </c>
      <c r="R63" s="12">
        <v>52.74</v>
      </c>
    </row>
    <row r="64" spans="1:18" ht="15" customHeight="1" x14ac:dyDescent="0.2">
      <c r="A64" s="53">
        <v>19</v>
      </c>
      <c r="B64" s="56" t="s">
        <v>51</v>
      </c>
      <c r="C64" s="9" t="s">
        <v>17</v>
      </c>
      <c r="D64" s="10">
        <v>6</v>
      </c>
      <c r="E64" s="10">
        <v>6</v>
      </c>
      <c r="F64" s="11">
        <v>100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2</v>
      </c>
      <c r="M64" s="10">
        <v>2</v>
      </c>
      <c r="N64" s="10">
        <v>2</v>
      </c>
      <c r="O64" s="10">
        <v>0</v>
      </c>
      <c r="P64" s="10">
        <v>6</v>
      </c>
      <c r="Q64" s="10">
        <v>12</v>
      </c>
      <c r="R64" s="12">
        <v>25</v>
      </c>
    </row>
    <row r="65" spans="1:18" ht="15" customHeight="1" x14ac:dyDescent="0.2">
      <c r="A65" s="54"/>
      <c r="B65" s="56"/>
      <c r="C65" s="9" t="s">
        <v>18</v>
      </c>
      <c r="D65" s="10">
        <v>3</v>
      </c>
      <c r="E65" s="10">
        <v>3</v>
      </c>
      <c r="F65" s="11">
        <v>100</v>
      </c>
      <c r="G65" s="10">
        <v>0</v>
      </c>
      <c r="H65" s="10">
        <v>0</v>
      </c>
      <c r="I65" s="10">
        <v>0</v>
      </c>
      <c r="J65" s="10">
        <v>0</v>
      </c>
      <c r="K65" s="10">
        <v>1</v>
      </c>
      <c r="L65" s="10">
        <v>0</v>
      </c>
      <c r="M65" s="10">
        <v>2</v>
      </c>
      <c r="N65" s="10">
        <v>0</v>
      </c>
      <c r="O65" s="10">
        <v>0</v>
      </c>
      <c r="P65" s="10">
        <v>3</v>
      </c>
      <c r="Q65" s="10">
        <v>8</v>
      </c>
      <c r="R65" s="12">
        <v>33.33</v>
      </c>
    </row>
    <row r="66" spans="1:18" ht="15" customHeight="1" x14ac:dyDescent="0.2">
      <c r="A66" s="55"/>
      <c r="B66" s="56"/>
      <c r="C66" s="9" t="s">
        <v>19</v>
      </c>
      <c r="D66" s="10">
        <v>9</v>
      </c>
      <c r="E66" s="10">
        <v>9</v>
      </c>
      <c r="F66" s="11">
        <v>100</v>
      </c>
      <c r="G66" s="10">
        <v>0</v>
      </c>
      <c r="H66" s="10">
        <v>0</v>
      </c>
      <c r="I66" s="10">
        <v>0</v>
      </c>
      <c r="J66" s="10">
        <v>0</v>
      </c>
      <c r="K66" s="10">
        <v>1</v>
      </c>
      <c r="L66" s="10">
        <v>2</v>
      </c>
      <c r="M66" s="10">
        <v>4</v>
      </c>
      <c r="N66" s="10">
        <v>2</v>
      </c>
      <c r="O66" s="10">
        <v>0</v>
      </c>
      <c r="P66" s="10">
        <v>9</v>
      </c>
      <c r="Q66" s="10">
        <v>20</v>
      </c>
      <c r="R66" s="12">
        <v>27.78</v>
      </c>
    </row>
    <row r="67" spans="1:18" ht="15" customHeight="1" x14ac:dyDescent="0.2">
      <c r="A67" s="53">
        <v>20</v>
      </c>
      <c r="B67" s="56" t="s">
        <v>52</v>
      </c>
      <c r="C67" s="9" t="s">
        <v>17</v>
      </c>
      <c r="D67" s="10">
        <v>8</v>
      </c>
      <c r="E67" s="10">
        <v>8</v>
      </c>
      <c r="F67" s="11">
        <v>100</v>
      </c>
      <c r="G67" s="10">
        <v>0</v>
      </c>
      <c r="H67" s="10">
        <v>0</v>
      </c>
      <c r="I67" s="10">
        <v>0</v>
      </c>
      <c r="J67" s="10">
        <v>0</v>
      </c>
      <c r="K67" s="10">
        <v>2</v>
      </c>
      <c r="L67" s="10">
        <v>1</v>
      </c>
      <c r="M67" s="10">
        <v>4</v>
      </c>
      <c r="N67" s="10">
        <v>1</v>
      </c>
      <c r="O67" s="10">
        <v>0</v>
      </c>
      <c r="P67" s="10">
        <v>8</v>
      </c>
      <c r="Q67" s="10">
        <v>20</v>
      </c>
      <c r="R67" s="12">
        <v>31.25</v>
      </c>
    </row>
    <row r="68" spans="1:18" ht="15" customHeight="1" x14ac:dyDescent="0.2">
      <c r="A68" s="54"/>
      <c r="B68" s="56"/>
      <c r="C68" s="9" t="s">
        <v>18</v>
      </c>
      <c r="D68" s="10">
        <v>11</v>
      </c>
      <c r="E68" s="10">
        <v>11</v>
      </c>
      <c r="F68" s="11">
        <v>100</v>
      </c>
      <c r="G68" s="10">
        <v>0</v>
      </c>
      <c r="H68" s="10">
        <v>0</v>
      </c>
      <c r="I68" s="10">
        <v>0</v>
      </c>
      <c r="J68" s="10">
        <v>2</v>
      </c>
      <c r="K68" s="10">
        <v>1</v>
      </c>
      <c r="L68" s="10">
        <v>6</v>
      </c>
      <c r="M68" s="10">
        <v>2</v>
      </c>
      <c r="N68" s="10">
        <v>0</v>
      </c>
      <c r="O68" s="10">
        <v>0</v>
      </c>
      <c r="P68" s="10">
        <v>11</v>
      </c>
      <c r="Q68" s="10">
        <v>36</v>
      </c>
      <c r="R68" s="12">
        <v>40.909999999999997</v>
      </c>
    </row>
    <row r="69" spans="1:18" ht="15" customHeight="1" x14ac:dyDescent="0.2">
      <c r="A69" s="55"/>
      <c r="B69" s="56"/>
      <c r="C69" s="9" t="s">
        <v>19</v>
      </c>
      <c r="D69" s="10">
        <v>19</v>
      </c>
      <c r="E69" s="10">
        <v>19</v>
      </c>
      <c r="F69" s="11">
        <v>100</v>
      </c>
      <c r="G69" s="10">
        <v>0</v>
      </c>
      <c r="H69" s="10">
        <v>0</v>
      </c>
      <c r="I69" s="10">
        <v>0</v>
      </c>
      <c r="J69" s="10">
        <v>2</v>
      </c>
      <c r="K69" s="10">
        <v>3</v>
      </c>
      <c r="L69" s="10">
        <v>7</v>
      </c>
      <c r="M69" s="10">
        <v>6</v>
      </c>
      <c r="N69" s="10">
        <v>1</v>
      </c>
      <c r="O69" s="10">
        <v>0</v>
      </c>
      <c r="P69" s="10">
        <v>19</v>
      </c>
      <c r="Q69" s="10">
        <v>56</v>
      </c>
      <c r="R69" s="12">
        <v>36.840000000000003</v>
      </c>
    </row>
    <row r="70" spans="1:18" ht="15" customHeight="1" x14ac:dyDescent="0.2">
      <c r="A70" s="53">
        <v>21</v>
      </c>
      <c r="B70" s="56" t="s">
        <v>54</v>
      </c>
      <c r="C70" s="9" t="s">
        <v>17</v>
      </c>
      <c r="D70" s="10">
        <v>33</v>
      </c>
      <c r="E70" s="10">
        <v>33</v>
      </c>
      <c r="F70" s="11">
        <v>100</v>
      </c>
      <c r="G70" s="10">
        <v>0</v>
      </c>
      <c r="H70" s="10">
        <v>0</v>
      </c>
      <c r="I70" s="10">
        <v>2</v>
      </c>
      <c r="J70" s="10">
        <v>3</v>
      </c>
      <c r="K70" s="10">
        <v>5</v>
      </c>
      <c r="L70" s="10">
        <v>6</v>
      </c>
      <c r="M70" s="10">
        <v>10</v>
      </c>
      <c r="N70" s="10">
        <v>7</v>
      </c>
      <c r="O70" s="10">
        <v>0</v>
      </c>
      <c r="P70" s="10">
        <v>33</v>
      </c>
      <c r="Q70" s="10">
        <v>92</v>
      </c>
      <c r="R70" s="12">
        <v>34.85</v>
      </c>
    </row>
    <row r="71" spans="1:18" ht="15" customHeight="1" x14ac:dyDescent="0.2">
      <c r="A71" s="54"/>
      <c r="B71" s="56"/>
      <c r="C71" s="9" t="s">
        <v>18</v>
      </c>
      <c r="D71" s="10">
        <v>18</v>
      </c>
      <c r="E71" s="10">
        <v>18</v>
      </c>
      <c r="F71" s="11">
        <v>100</v>
      </c>
      <c r="G71" s="10">
        <v>2</v>
      </c>
      <c r="H71" s="10">
        <v>1</v>
      </c>
      <c r="I71" s="10">
        <v>1</v>
      </c>
      <c r="J71" s="10">
        <v>3</v>
      </c>
      <c r="K71" s="10">
        <v>5</v>
      </c>
      <c r="L71" s="10">
        <v>6</v>
      </c>
      <c r="M71" s="10">
        <v>0</v>
      </c>
      <c r="N71" s="10">
        <v>0</v>
      </c>
      <c r="O71" s="10">
        <v>0</v>
      </c>
      <c r="P71" s="10">
        <v>18</v>
      </c>
      <c r="Q71" s="10">
        <v>82</v>
      </c>
      <c r="R71" s="12">
        <v>56.94</v>
      </c>
    </row>
    <row r="72" spans="1:18" ht="15" customHeight="1" x14ac:dyDescent="0.2">
      <c r="A72" s="55"/>
      <c r="B72" s="56"/>
      <c r="C72" s="9" t="s">
        <v>19</v>
      </c>
      <c r="D72" s="10">
        <v>51</v>
      </c>
      <c r="E72" s="10">
        <v>51</v>
      </c>
      <c r="F72" s="11">
        <v>100</v>
      </c>
      <c r="G72" s="10">
        <v>2</v>
      </c>
      <c r="H72" s="10">
        <v>1</v>
      </c>
      <c r="I72" s="10">
        <v>3</v>
      </c>
      <c r="J72" s="10">
        <v>6</v>
      </c>
      <c r="K72" s="10">
        <v>10</v>
      </c>
      <c r="L72" s="10">
        <v>12</v>
      </c>
      <c r="M72" s="10">
        <v>10</v>
      </c>
      <c r="N72" s="10">
        <v>7</v>
      </c>
      <c r="O72" s="10">
        <v>0</v>
      </c>
      <c r="P72" s="10">
        <v>51</v>
      </c>
      <c r="Q72" s="10">
        <v>174</v>
      </c>
      <c r="R72" s="12">
        <v>42.65</v>
      </c>
    </row>
    <row r="73" spans="1:18" ht="15" customHeight="1" x14ac:dyDescent="0.2">
      <c r="A73" s="53">
        <v>22</v>
      </c>
      <c r="B73" s="56" t="s">
        <v>55</v>
      </c>
      <c r="C73" s="9" t="s">
        <v>17</v>
      </c>
      <c r="D73" s="10">
        <v>2</v>
      </c>
      <c r="E73" s="10">
        <v>2</v>
      </c>
      <c r="F73" s="11">
        <v>100</v>
      </c>
      <c r="G73" s="10">
        <v>0</v>
      </c>
      <c r="H73" s="10">
        <v>0</v>
      </c>
      <c r="I73" s="10">
        <v>0</v>
      </c>
      <c r="J73" s="10">
        <v>0</v>
      </c>
      <c r="K73" s="10">
        <v>1</v>
      </c>
      <c r="L73" s="10">
        <v>0</v>
      </c>
      <c r="M73" s="10">
        <v>0</v>
      </c>
      <c r="N73" s="10">
        <v>1</v>
      </c>
      <c r="O73" s="10">
        <v>0</v>
      </c>
      <c r="P73" s="10">
        <v>2</v>
      </c>
      <c r="Q73" s="10">
        <v>5</v>
      </c>
      <c r="R73" s="12">
        <v>31.25</v>
      </c>
    </row>
    <row r="74" spans="1:18" ht="15" customHeight="1" x14ac:dyDescent="0.2">
      <c r="A74" s="54"/>
      <c r="B74" s="56"/>
      <c r="C74" s="9" t="s">
        <v>18</v>
      </c>
      <c r="D74" s="10">
        <v>5</v>
      </c>
      <c r="E74" s="10">
        <v>5</v>
      </c>
      <c r="F74" s="11">
        <v>100</v>
      </c>
      <c r="G74" s="10">
        <v>0</v>
      </c>
      <c r="H74" s="10">
        <v>1</v>
      </c>
      <c r="I74" s="10">
        <v>1</v>
      </c>
      <c r="J74" s="10">
        <v>0</v>
      </c>
      <c r="K74" s="10">
        <v>3</v>
      </c>
      <c r="L74" s="10">
        <v>0</v>
      </c>
      <c r="M74" s="10">
        <v>0</v>
      </c>
      <c r="N74" s="10">
        <v>0</v>
      </c>
      <c r="O74" s="10">
        <v>0</v>
      </c>
      <c r="P74" s="10">
        <v>5</v>
      </c>
      <c r="Q74" s="10">
        <v>25</v>
      </c>
      <c r="R74" s="12">
        <v>62.5</v>
      </c>
    </row>
    <row r="75" spans="1:18" ht="15" customHeight="1" x14ac:dyDescent="0.2">
      <c r="A75" s="55"/>
      <c r="B75" s="56"/>
      <c r="C75" s="9" t="s">
        <v>19</v>
      </c>
      <c r="D75" s="10">
        <v>7</v>
      </c>
      <c r="E75" s="10">
        <v>7</v>
      </c>
      <c r="F75" s="11">
        <v>100</v>
      </c>
      <c r="G75" s="10">
        <v>0</v>
      </c>
      <c r="H75" s="10">
        <v>1</v>
      </c>
      <c r="I75" s="10">
        <v>1</v>
      </c>
      <c r="J75" s="10">
        <v>0</v>
      </c>
      <c r="K75" s="10">
        <v>4</v>
      </c>
      <c r="L75" s="10">
        <v>0</v>
      </c>
      <c r="M75" s="10">
        <v>0</v>
      </c>
      <c r="N75" s="10">
        <v>1</v>
      </c>
      <c r="O75" s="10">
        <v>0</v>
      </c>
      <c r="P75" s="10">
        <v>7</v>
      </c>
      <c r="Q75" s="10">
        <v>30</v>
      </c>
      <c r="R75" s="12">
        <v>53.57</v>
      </c>
    </row>
    <row r="76" spans="1:18" ht="15" customHeight="1" x14ac:dyDescent="0.2">
      <c r="A76" s="53">
        <v>23</v>
      </c>
      <c r="B76" s="56" t="s">
        <v>66</v>
      </c>
      <c r="C76" s="9" t="s">
        <v>17</v>
      </c>
      <c r="D76" s="10">
        <v>19</v>
      </c>
      <c r="E76" s="10">
        <v>19</v>
      </c>
      <c r="F76" s="11">
        <v>100</v>
      </c>
      <c r="G76" s="10">
        <v>0</v>
      </c>
      <c r="H76" s="10">
        <v>0</v>
      </c>
      <c r="I76" s="10">
        <v>0</v>
      </c>
      <c r="J76" s="10">
        <v>2</v>
      </c>
      <c r="K76" s="10">
        <v>4</v>
      </c>
      <c r="L76" s="10">
        <v>2</v>
      </c>
      <c r="M76" s="10">
        <v>3</v>
      </c>
      <c r="N76" s="10">
        <v>8</v>
      </c>
      <c r="O76" s="10">
        <v>0</v>
      </c>
      <c r="P76" s="10">
        <v>19</v>
      </c>
      <c r="Q76" s="10">
        <v>46</v>
      </c>
      <c r="R76" s="12">
        <v>30.26</v>
      </c>
    </row>
    <row r="77" spans="1:18" ht="15" customHeight="1" x14ac:dyDescent="0.2">
      <c r="A77" s="54"/>
      <c r="B77" s="56"/>
      <c r="C77" s="9" t="s">
        <v>18</v>
      </c>
      <c r="D77" s="10">
        <v>20</v>
      </c>
      <c r="E77" s="10">
        <v>20</v>
      </c>
      <c r="F77" s="11">
        <v>100</v>
      </c>
      <c r="G77" s="10">
        <v>1</v>
      </c>
      <c r="H77" s="10">
        <v>3</v>
      </c>
      <c r="I77" s="10">
        <v>0</v>
      </c>
      <c r="J77" s="10">
        <v>2</v>
      </c>
      <c r="K77" s="10">
        <v>4</v>
      </c>
      <c r="L77" s="10">
        <v>5</v>
      </c>
      <c r="M77" s="10">
        <v>2</v>
      </c>
      <c r="N77" s="10">
        <v>3</v>
      </c>
      <c r="O77" s="10">
        <v>0</v>
      </c>
      <c r="P77" s="10">
        <v>20</v>
      </c>
      <c r="Q77" s="10">
        <v>77</v>
      </c>
      <c r="R77" s="12">
        <v>48.13</v>
      </c>
    </row>
    <row r="78" spans="1:18" ht="15" customHeight="1" x14ac:dyDescent="0.2">
      <c r="A78" s="55"/>
      <c r="B78" s="56"/>
      <c r="C78" s="9" t="s">
        <v>19</v>
      </c>
      <c r="D78" s="10">
        <v>39</v>
      </c>
      <c r="E78" s="10">
        <v>39</v>
      </c>
      <c r="F78" s="11">
        <v>100</v>
      </c>
      <c r="G78" s="10">
        <v>1</v>
      </c>
      <c r="H78" s="10">
        <v>3</v>
      </c>
      <c r="I78" s="10">
        <v>0</v>
      </c>
      <c r="J78" s="10">
        <v>4</v>
      </c>
      <c r="K78" s="10">
        <v>8</v>
      </c>
      <c r="L78" s="10">
        <v>7</v>
      </c>
      <c r="M78" s="10">
        <v>5</v>
      </c>
      <c r="N78" s="10">
        <v>11</v>
      </c>
      <c r="O78" s="10">
        <v>0</v>
      </c>
      <c r="P78" s="10">
        <v>39</v>
      </c>
      <c r="Q78" s="10">
        <v>123</v>
      </c>
      <c r="R78" s="12">
        <v>39.42</v>
      </c>
    </row>
    <row r="79" spans="1:18" ht="15" customHeight="1" x14ac:dyDescent="0.2">
      <c r="A79" s="53">
        <v>24</v>
      </c>
      <c r="B79" s="56" t="s">
        <v>67</v>
      </c>
      <c r="C79" s="9" t="s">
        <v>17</v>
      </c>
      <c r="D79" s="10">
        <v>43</v>
      </c>
      <c r="E79" s="10">
        <v>43</v>
      </c>
      <c r="F79" s="11">
        <v>100</v>
      </c>
      <c r="G79" s="10">
        <v>2</v>
      </c>
      <c r="H79" s="10">
        <v>0</v>
      </c>
      <c r="I79" s="10">
        <v>11</v>
      </c>
      <c r="J79" s="10">
        <v>5</v>
      </c>
      <c r="K79" s="10">
        <v>10</v>
      </c>
      <c r="L79" s="10">
        <v>9</v>
      </c>
      <c r="M79" s="10">
        <v>3</v>
      </c>
      <c r="N79" s="10">
        <v>3</v>
      </c>
      <c r="O79" s="10">
        <v>0</v>
      </c>
      <c r="P79" s="10">
        <v>43</v>
      </c>
      <c r="Q79" s="10">
        <v>183</v>
      </c>
      <c r="R79" s="12">
        <v>53.2</v>
      </c>
    </row>
    <row r="80" spans="1:18" ht="15" customHeight="1" x14ac:dyDescent="0.2">
      <c r="A80" s="54"/>
      <c r="B80" s="56"/>
      <c r="C80" s="9" t="s">
        <v>18</v>
      </c>
      <c r="D80" s="10">
        <v>41</v>
      </c>
      <c r="E80" s="10">
        <v>41</v>
      </c>
      <c r="F80" s="11">
        <v>100</v>
      </c>
      <c r="G80" s="10">
        <v>2</v>
      </c>
      <c r="H80" s="10">
        <v>5</v>
      </c>
      <c r="I80" s="10">
        <v>7</v>
      </c>
      <c r="J80" s="10">
        <v>11</v>
      </c>
      <c r="K80" s="10">
        <v>10</v>
      </c>
      <c r="L80" s="10">
        <v>2</v>
      </c>
      <c r="M80" s="10">
        <v>3</v>
      </c>
      <c r="N80" s="10">
        <v>1</v>
      </c>
      <c r="O80" s="10">
        <v>0</v>
      </c>
      <c r="P80" s="10">
        <v>41</v>
      </c>
      <c r="Q80" s="10">
        <v>201</v>
      </c>
      <c r="R80" s="12">
        <v>61.28</v>
      </c>
    </row>
    <row r="81" spans="1:18" ht="15" customHeight="1" x14ac:dyDescent="0.2">
      <c r="A81" s="55"/>
      <c r="B81" s="56"/>
      <c r="C81" s="9" t="s">
        <v>19</v>
      </c>
      <c r="D81" s="10">
        <v>84</v>
      </c>
      <c r="E81" s="10">
        <v>84</v>
      </c>
      <c r="F81" s="11">
        <v>100</v>
      </c>
      <c r="G81" s="10">
        <v>4</v>
      </c>
      <c r="H81" s="10">
        <v>5</v>
      </c>
      <c r="I81" s="10">
        <v>18</v>
      </c>
      <c r="J81" s="10">
        <v>16</v>
      </c>
      <c r="K81" s="10">
        <v>20</v>
      </c>
      <c r="L81" s="10">
        <v>11</v>
      </c>
      <c r="M81" s="10">
        <v>6</v>
      </c>
      <c r="N81" s="10">
        <v>4</v>
      </c>
      <c r="O81" s="10">
        <v>0</v>
      </c>
      <c r="P81" s="10">
        <v>84</v>
      </c>
      <c r="Q81" s="10">
        <v>384</v>
      </c>
      <c r="R81" s="12">
        <v>57.14</v>
      </c>
    </row>
    <row r="82" spans="1:18" ht="15" customHeight="1" x14ac:dyDescent="0.2">
      <c r="A82" s="53">
        <v>25</v>
      </c>
      <c r="B82" s="56" t="s">
        <v>68</v>
      </c>
      <c r="C82" s="9" t="s">
        <v>17</v>
      </c>
      <c r="D82" s="10">
        <v>18</v>
      </c>
      <c r="E82" s="10">
        <v>18</v>
      </c>
      <c r="F82" s="11">
        <v>100</v>
      </c>
      <c r="G82" s="10">
        <v>1</v>
      </c>
      <c r="H82" s="10">
        <v>3</v>
      </c>
      <c r="I82" s="10">
        <v>3</v>
      </c>
      <c r="J82" s="10">
        <v>1</v>
      </c>
      <c r="K82" s="10">
        <v>5</v>
      </c>
      <c r="L82" s="10">
        <v>1</v>
      </c>
      <c r="M82" s="10">
        <v>2</v>
      </c>
      <c r="N82" s="10">
        <v>2</v>
      </c>
      <c r="O82" s="10">
        <v>0</v>
      </c>
      <c r="P82" s="10">
        <v>18</v>
      </c>
      <c r="Q82" s="10">
        <v>81</v>
      </c>
      <c r="R82" s="12">
        <v>56.25</v>
      </c>
    </row>
    <row r="83" spans="1:18" ht="15" customHeight="1" x14ac:dyDescent="0.2">
      <c r="A83" s="54"/>
      <c r="B83" s="56"/>
      <c r="C83" s="9" t="s">
        <v>18</v>
      </c>
      <c r="D83" s="10">
        <v>14</v>
      </c>
      <c r="E83" s="10">
        <v>14</v>
      </c>
      <c r="F83" s="11">
        <v>100</v>
      </c>
      <c r="G83" s="10">
        <v>3</v>
      </c>
      <c r="H83" s="10">
        <v>1</v>
      </c>
      <c r="I83" s="10">
        <v>4</v>
      </c>
      <c r="J83" s="10">
        <v>1</v>
      </c>
      <c r="K83" s="10">
        <v>2</v>
      </c>
      <c r="L83" s="10">
        <v>0</v>
      </c>
      <c r="M83" s="10">
        <v>3</v>
      </c>
      <c r="N83" s="10">
        <v>0</v>
      </c>
      <c r="O83" s="10">
        <v>0</v>
      </c>
      <c r="P83" s="10">
        <v>14</v>
      </c>
      <c r="Q83" s="10">
        <v>74</v>
      </c>
      <c r="R83" s="12">
        <v>66.069999999999993</v>
      </c>
    </row>
    <row r="84" spans="1:18" ht="15" customHeight="1" x14ac:dyDescent="0.2">
      <c r="A84" s="55"/>
      <c r="B84" s="56"/>
      <c r="C84" s="9" t="s">
        <v>19</v>
      </c>
      <c r="D84" s="10">
        <v>32</v>
      </c>
      <c r="E84" s="10">
        <v>32</v>
      </c>
      <c r="F84" s="11">
        <v>100</v>
      </c>
      <c r="G84" s="10">
        <v>4</v>
      </c>
      <c r="H84" s="10">
        <v>4</v>
      </c>
      <c r="I84" s="10">
        <v>7</v>
      </c>
      <c r="J84" s="10">
        <v>2</v>
      </c>
      <c r="K84" s="10">
        <v>7</v>
      </c>
      <c r="L84" s="10">
        <v>1</v>
      </c>
      <c r="M84" s="10">
        <v>5</v>
      </c>
      <c r="N84" s="10">
        <v>2</v>
      </c>
      <c r="O84" s="10">
        <v>0</v>
      </c>
      <c r="P84" s="10">
        <v>32</v>
      </c>
      <c r="Q84" s="10">
        <v>155</v>
      </c>
      <c r="R84" s="12">
        <v>60.55</v>
      </c>
    </row>
    <row r="85" spans="1:18" ht="15" customHeight="1" x14ac:dyDescent="0.2">
      <c r="A85" s="53">
        <v>26</v>
      </c>
      <c r="B85" s="56" t="s">
        <v>69</v>
      </c>
      <c r="C85" s="9" t="s">
        <v>17</v>
      </c>
      <c r="D85" s="10">
        <v>13</v>
      </c>
      <c r="E85" s="10">
        <v>13</v>
      </c>
      <c r="F85" s="11">
        <v>100</v>
      </c>
      <c r="G85" s="10">
        <v>0</v>
      </c>
      <c r="H85" s="10">
        <v>1</v>
      </c>
      <c r="I85" s="10">
        <v>0</v>
      </c>
      <c r="J85" s="10">
        <v>2</v>
      </c>
      <c r="K85" s="10">
        <v>0</v>
      </c>
      <c r="L85" s="10">
        <v>1</v>
      </c>
      <c r="M85" s="10">
        <v>4</v>
      </c>
      <c r="N85" s="10">
        <v>5</v>
      </c>
      <c r="O85" s="10">
        <v>0</v>
      </c>
      <c r="P85" s="10">
        <v>13</v>
      </c>
      <c r="Q85" s="10">
        <v>33</v>
      </c>
      <c r="R85" s="12">
        <v>31.73</v>
      </c>
    </row>
    <row r="86" spans="1:18" ht="15" customHeight="1" x14ac:dyDescent="0.2">
      <c r="A86" s="54"/>
      <c r="B86" s="56"/>
      <c r="C86" s="9" t="s">
        <v>18</v>
      </c>
      <c r="D86" s="10">
        <v>19</v>
      </c>
      <c r="E86" s="10">
        <v>19</v>
      </c>
      <c r="F86" s="11">
        <v>100</v>
      </c>
      <c r="G86" s="10">
        <v>4</v>
      </c>
      <c r="H86" s="10">
        <v>2</v>
      </c>
      <c r="I86" s="10">
        <v>2</v>
      </c>
      <c r="J86" s="10">
        <v>3</v>
      </c>
      <c r="K86" s="10">
        <v>2</v>
      </c>
      <c r="L86" s="10">
        <v>2</v>
      </c>
      <c r="M86" s="10">
        <v>3</v>
      </c>
      <c r="N86" s="10">
        <v>1</v>
      </c>
      <c r="O86" s="10">
        <v>0</v>
      </c>
      <c r="P86" s="10">
        <v>19</v>
      </c>
      <c r="Q86" s="10">
        <v>94</v>
      </c>
      <c r="R86" s="12">
        <v>61.84</v>
      </c>
    </row>
    <row r="87" spans="1:18" ht="15" customHeight="1" x14ac:dyDescent="0.2">
      <c r="A87" s="55"/>
      <c r="B87" s="56"/>
      <c r="C87" s="9" t="s">
        <v>19</v>
      </c>
      <c r="D87" s="10">
        <v>32</v>
      </c>
      <c r="E87" s="10">
        <v>32</v>
      </c>
      <c r="F87" s="11">
        <v>100</v>
      </c>
      <c r="G87" s="10">
        <v>4</v>
      </c>
      <c r="H87" s="10">
        <v>3</v>
      </c>
      <c r="I87" s="10">
        <v>2</v>
      </c>
      <c r="J87" s="10">
        <v>5</v>
      </c>
      <c r="K87" s="10">
        <v>2</v>
      </c>
      <c r="L87" s="10">
        <v>3</v>
      </c>
      <c r="M87" s="10">
        <v>7</v>
      </c>
      <c r="N87" s="10">
        <v>6</v>
      </c>
      <c r="O87" s="10">
        <v>0</v>
      </c>
      <c r="P87" s="10">
        <v>32</v>
      </c>
      <c r="Q87" s="10">
        <v>127</v>
      </c>
      <c r="R87" s="12">
        <v>49.61</v>
      </c>
    </row>
    <row r="88" spans="1:18" ht="15" customHeight="1" x14ac:dyDescent="0.2">
      <c r="A88" s="53">
        <v>27</v>
      </c>
      <c r="B88" s="56" t="s">
        <v>72</v>
      </c>
      <c r="C88" s="9" t="s">
        <v>17</v>
      </c>
      <c r="D88" s="10">
        <v>14</v>
      </c>
      <c r="E88" s="10">
        <v>14</v>
      </c>
      <c r="F88" s="11">
        <v>100</v>
      </c>
      <c r="G88" s="10">
        <v>1</v>
      </c>
      <c r="H88" s="10">
        <v>0</v>
      </c>
      <c r="I88" s="10">
        <v>1</v>
      </c>
      <c r="J88" s="10">
        <v>2</v>
      </c>
      <c r="K88" s="10">
        <v>4</v>
      </c>
      <c r="L88" s="10">
        <v>4</v>
      </c>
      <c r="M88" s="10">
        <v>2</v>
      </c>
      <c r="N88" s="10">
        <v>0</v>
      </c>
      <c r="O88" s="10">
        <v>0</v>
      </c>
      <c r="P88" s="10">
        <v>14</v>
      </c>
      <c r="Q88" s="10">
        <v>56</v>
      </c>
      <c r="R88" s="12">
        <v>50</v>
      </c>
    </row>
    <row r="89" spans="1:18" ht="15" customHeight="1" x14ac:dyDescent="0.2">
      <c r="A89" s="54"/>
      <c r="B89" s="56"/>
      <c r="C89" s="9" t="s">
        <v>18</v>
      </c>
      <c r="D89" s="10">
        <v>8</v>
      </c>
      <c r="E89" s="10">
        <v>8</v>
      </c>
      <c r="F89" s="11">
        <v>100</v>
      </c>
      <c r="G89" s="10">
        <v>1</v>
      </c>
      <c r="H89" s="10">
        <v>2</v>
      </c>
      <c r="I89" s="10">
        <v>1</v>
      </c>
      <c r="J89" s="10">
        <v>1</v>
      </c>
      <c r="K89" s="10">
        <v>2</v>
      </c>
      <c r="L89" s="10">
        <v>1</v>
      </c>
      <c r="M89" s="10">
        <v>0</v>
      </c>
      <c r="N89" s="10">
        <v>0</v>
      </c>
      <c r="O89" s="10">
        <v>0</v>
      </c>
      <c r="P89" s="10">
        <v>8</v>
      </c>
      <c r="Q89" s="10">
        <v>44</v>
      </c>
      <c r="R89" s="12">
        <v>68.75</v>
      </c>
    </row>
    <row r="90" spans="1:18" ht="15" customHeight="1" x14ac:dyDescent="0.2">
      <c r="A90" s="55"/>
      <c r="B90" s="56"/>
      <c r="C90" s="9" t="s">
        <v>19</v>
      </c>
      <c r="D90" s="10">
        <v>22</v>
      </c>
      <c r="E90" s="10">
        <v>22</v>
      </c>
      <c r="F90" s="11">
        <v>100</v>
      </c>
      <c r="G90" s="10">
        <v>2</v>
      </c>
      <c r="H90" s="10">
        <v>2</v>
      </c>
      <c r="I90" s="10">
        <v>2</v>
      </c>
      <c r="J90" s="10">
        <v>3</v>
      </c>
      <c r="K90" s="10">
        <v>6</v>
      </c>
      <c r="L90" s="10">
        <v>5</v>
      </c>
      <c r="M90" s="10">
        <v>2</v>
      </c>
      <c r="N90" s="10">
        <v>0</v>
      </c>
      <c r="O90" s="10">
        <v>0</v>
      </c>
      <c r="P90" s="10">
        <v>22</v>
      </c>
      <c r="Q90" s="10">
        <v>100</v>
      </c>
      <c r="R90" s="12">
        <v>56.82</v>
      </c>
    </row>
    <row r="91" spans="1:18" ht="15" customHeight="1" x14ac:dyDescent="0.2">
      <c r="A91" s="53">
        <v>28</v>
      </c>
      <c r="B91" s="56" t="s">
        <v>75</v>
      </c>
      <c r="C91" s="9" t="s">
        <v>17</v>
      </c>
      <c r="D91" s="10">
        <v>14</v>
      </c>
      <c r="E91" s="10">
        <v>14</v>
      </c>
      <c r="F91" s="11">
        <v>100</v>
      </c>
      <c r="G91" s="10">
        <v>0</v>
      </c>
      <c r="H91" s="10">
        <v>2</v>
      </c>
      <c r="I91" s="10">
        <v>0</v>
      </c>
      <c r="J91" s="10">
        <v>4</v>
      </c>
      <c r="K91" s="10">
        <v>1</v>
      </c>
      <c r="L91" s="10">
        <v>4</v>
      </c>
      <c r="M91" s="10">
        <v>3</v>
      </c>
      <c r="N91" s="10">
        <v>0</v>
      </c>
      <c r="O91" s="10">
        <v>0</v>
      </c>
      <c r="P91" s="10">
        <v>14</v>
      </c>
      <c r="Q91" s="10">
        <v>56</v>
      </c>
      <c r="R91" s="12">
        <v>50</v>
      </c>
    </row>
    <row r="92" spans="1:18" ht="15" customHeight="1" x14ac:dyDescent="0.2">
      <c r="A92" s="54"/>
      <c r="B92" s="56"/>
      <c r="C92" s="9" t="s">
        <v>18</v>
      </c>
      <c r="D92" s="10">
        <v>9</v>
      </c>
      <c r="E92" s="10">
        <v>9</v>
      </c>
      <c r="F92" s="11">
        <v>100</v>
      </c>
      <c r="G92" s="10">
        <v>0</v>
      </c>
      <c r="H92" s="10">
        <v>1</v>
      </c>
      <c r="I92" s="10">
        <v>2</v>
      </c>
      <c r="J92" s="10">
        <v>4</v>
      </c>
      <c r="K92" s="10">
        <v>1</v>
      </c>
      <c r="L92" s="10">
        <v>1</v>
      </c>
      <c r="M92" s="10">
        <v>0</v>
      </c>
      <c r="N92" s="10">
        <v>0</v>
      </c>
      <c r="O92" s="10">
        <v>0</v>
      </c>
      <c r="P92" s="10">
        <v>9</v>
      </c>
      <c r="Q92" s="10">
        <v>46</v>
      </c>
      <c r="R92" s="12">
        <v>63.89</v>
      </c>
    </row>
    <row r="93" spans="1:18" ht="15" customHeight="1" x14ac:dyDescent="0.2">
      <c r="A93" s="55"/>
      <c r="B93" s="56"/>
      <c r="C93" s="9" t="s">
        <v>19</v>
      </c>
      <c r="D93" s="10">
        <v>23</v>
      </c>
      <c r="E93" s="10">
        <v>23</v>
      </c>
      <c r="F93" s="11">
        <v>100</v>
      </c>
      <c r="G93" s="10">
        <v>0</v>
      </c>
      <c r="H93" s="10">
        <v>3</v>
      </c>
      <c r="I93" s="10">
        <v>2</v>
      </c>
      <c r="J93" s="10">
        <v>8</v>
      </c>
      <c r="K93" s="10">
        <v>2</v>
      </c>
      <c r="L93" s="10">
        <v>5</v>
      </c>
      <c r="M93" s="10">
        <v>3</v>
      </c>
      <c r="N93" s="10">
        <v>0</v>
      </c>
      <c r="O93" s="10">
        <v>0</v>
      </c>
      <c r="P93" s="10">
        <v>23</v>
      </c>
      <c r="Q93" s="10">
        <v>102</v>
      </c>
      <c r="R93" s="12">
        <v>55.43</v>
      </c>
    </row>
    <row r="94" spans="1:18" ht="15" customHeight="1" x14ac:dyDescent="0.2">
      <c r="A94" s="60" t="s">
        <v>20</v>
      </c>
      <c r="B94" s="61"/>
      <c r="C94" s="13" t="s">
        <v>17</v>
      </c>
      <c r="D94" s="14">
        <f>SUMIF($C$10:$C$93,$C$94,D10:D93)</f>
        <v>422</v>
      </c>
      <c r="E94" s="14">
        <f>SUMIF($C$10:$C$93,$C$94,E10:E93)</f>
        <v>420</v>
      </c>
      <c r="F94" s="15">
        <f>IF(D94&gt;0,ROUND((E94/D94)*100,2),0)</f>
        <v>99.53</v>
      </c>
      <c r="G94" s="14">
        <f t="shared" ref="G94:Q94" si="0">SUMIF($C$10:$C$93,$C$94,G10:G93)</f>
        <v>13</v>
      </c>
      <c r="H94" s="14">
        <f t="shared" si="0"/>
        <v>21</v>
      </c>
      <c r="I94" s="14">
        <f t="shared" si="0"/>
        <v>34</v>
      </c>
      <c r="J94" s="14">
        <f t="shared" si="0"/>
        <v>36</v>
      </c>
      <c r="K94" s="14">
        <f t="shared" si="0"/>
        <v>68</v>
      </c>
      <c r="L94" s="14">
        <f t="shared" si="0"/>
        <v>82</v>
      </c>
      <c r="M94" s="14">
        <f t="shared" si="0"/>
        <v>96</v>
      </c>
      <c r="N94" s="14">
        <f t="shared" si="0"/>
        <v>70</v>
      </c>
      <c r="O94" s="14">
        <f t="shared" si="0"/>
        <v>2</v>
      </c>
      <c r="P94" s="14">
        <f t="shared" si="0"/>
        <v>422</v>
      </c>
      <c r="Q94" s="14">
        <f t="shared" si="0"/>
        <v>1415</v>
      </c>
      <c r="R94" s="16">
        <f>IF(D94&gt;0,ROUND((Q94/D94)*12.5,2),0)</f>
        <v>41.91</v>
      </c>
    </row>
    <row r="95" spans="1:18" ht="15" customHeight="1" x14ac:dyDescent="0.2">
      <c r="A95" s="62"/>
      <c r="B95" s="63"/>
      <c r="C95" s="13" t="s">
        <v>18</v>
      </c>
      <c r="D95" s="14">
        <f>SUMIF($C$10:$C$93,$C$95,D10:D93)</f>
        <v>345</v>
      </c>
      <c r="E95" s="14">
        <f>SUMIF($C$10:$C$93,$C$95,E10:E93)</f>
        <v>345</v>
      </c>
      <c r="F95" s="15">
        <f>IF(D95&gt;0,ROUND((E95/D95)*100,2),0)</f>
        <v>100</v>
      </c>
      <c r="G95" s="14">
        <f t="shared" ref="G95:Q95" si="1">SUMIF($C$10:$C$93,$C$95,G10:G93)</f>
        <v>20</v>
      </c>
      <c r="H95" s="14">
        <f t="shared" si="1"/>
        <v>42</v>
      </c>
      <c r="I95" s="14">
        <f t="shared" si="1"/>
        <v>48</v>
      </c>
      <c r="J95" s="14">
        <f t="shared" si="1"/>
        <v>57</v>
      </c>
      <c r="K95" s="14">
        <f t="shared" si="1"/>
        <v>63</v>
      </c>
      <c r="L95" s="14">
        <f t="shared" si="1"/>
        <v>58</v>
      </c>
      <c r="M95" s="14">
        <f t="shared" si="1"/>
        <v>44</v>
      </c>
      <c r="N95" s="14">
        <f t="shared" si="1"/>
        <v>13</v>
      </c>
      <c r="O95" s="14">
        <f t="shared" si="1"/>
        <v>0</v>
      </c>
      <c r="P95" s="14">
        <f t="shared" si="1"/>
        <v>345</v>
      </c>
      <c r="Q95" s="14">
        <f t="shared" si="1"/>
        <v>1554</v>
      </c>
      <c r="R95" s="16">
        <f>IF(D95&gt;0,ROUND((Q95/D95)*12.5,2),0)</f>
        <v>56.3</v>
      </c>
    </row>
    <row r="96" spans="1:18" ht="15" customHeight="1" x14ac:dyDescent="0.2">
      <c r="A96" s="64"/>
      <c r="B96" s="65"/>
      <c r="C96" s="13" t="s">
        <v>19</v>
      </c>
      <c r="D96" s="14">
        <f>SUMIF($C$10:$C$93,$C$96,D10:D93)</f>
        <v>767</v>
      </c>
      <c r="E96" s="14">
        <f>SUMIF($C$10:$C$93,$C$96,E10:E93)</f>
        <v>765</v>
      </c>
      <c r="F96" s="15">
        <f>IF(D96&gt;0,ROUND((E96/D96)*100,2),0)</f>
        <v>99.74</v>
      </c>
      <c r="G96" s="14">
        <f t="shared" ref="G96:Q96" si="2">SUMIF($C$10:$C$93,$C$96,G10:G93)</f>
        <v>33</v>
      </c>
      <c r="H96" s="14">
        <f t="shared" si="2"/>
        <v>63</v>
      </c>
      <c r="I96" s="14">
        <f t="shared" si="2"/>
        <v>82</v>
      </c>
      <c r="J96" s="14">
        <f t="shared" si="2"/>
        <v>93</v>
      </c>
      <c r="K96" s="14">
        <f t="shared" si="2"/>
        <v>131</v>
      </c>
      <c r="L96" s="14">
        <f t="shared" si="2"/>
        <v>140</v>
      </c>
      <c r="M96" s="14">
        <f t="shared" si="2"/>
        <v>140</v>
      </c>
      <c r="N96" s="14">
        <f t="shared" si="2"/>
        <v>83</v>
      </c>
      <c r="O96" s="14">
        <f t="shared" si="2"/>
        <v>2</v>
      </c>
      <c r="P96" s="14">
        <f t="shared" si="2"/>
        <v>767</v>
      </c>
      <c r="Q96" s="14">
        <f t="shared" si="2"/>
        <v>2969</v>
      </c>
      <c r="R96" s="16">
        <f>IF(D96&gt;0,ROUND((Q96/D96)*12.5,2),0)</f>
        <v>48.39</v>
      </c>
    </row>
    <row r="97" spans="1:23" ht="20.100000000000001" customHeight="1" x14ac:dyDescent="0.2">
      <c r="A97" s="66" t="s">
        <v>80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8"/>
    </row>
    <row r="98" spans="1:23" s="22" customFormat="1" ht="20.100000000000001" customHeight="1" x14ac:dyDescent="0.2">
      <c r="A98" s="17"/>
      <c r="B98" s="18" t="s">
        <v>90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9"/>
      <c r="S98" s="20"/>
      <c r="T98" s="21"/>
      <c r="U98" s="20"/>
      <c r="V98" s="20"/>
      <c r="W98" s="20"/>
    </row>
    <row r="99" spans="1:23" s="22" customFormat="1" ht="20.100000000000001" customHeight="1" x14ac:dyDescent="0.2">
      <c r="A99" s="69">
        <v>43251</v>
      </c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1"/>
      <c r="S99" s="20"/>
      <c r="T99" s="21"/>
      <c r="U99" s="20"/>
      <c r="V99" s="20"/>
      <c r="W99" s="20"/>
    </row>
    <row r="100" spans="1:23" s="22" customFormat="1" ht="20.100000000000001" customHeight="1" x14ac:dyDescent="0.2">
      <c r="A100" s="17"/>
      <c r="B100" s="23" t="s">
        <v>91</v>
      </c>
      <c r="C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19"/>
      <c r="S100" s="20"/>
      <c r="T100" s="21"/>
      <c r="U100" s="20"/>
      <c r="V100" s="20"/>
      <c r="W100" s="20"/>
    </row>
    <row r="101" spans="1:23" s="22" customFormat="1" ht="20.100000000000001" customHeight="1" thickBot="1" x14ac:dyDescent="0.25">
      <c r="A101" s="72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4"/>
      <c r="S101" s="20"/>
      <c r="T101" s="21"/>
      <c r="U101" s="20"/>
      <c r="V101" s="20"/>
      <c r="W101" s="20"/>
    </row>
    <row r="1082" spans="1:23" ht="24.95" customHeight="1" x14ac:dyDescent="0.2">
      <c r="A1082" s="25"/>
      <c r="B1082" s="26"/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  <c r="R1082" s="26"/>
      <c r="S1082" s="26"/>
      <c r="T1082" s="26"/>
      <c r="U1082" s="26"/>
      <c r="V1082" s="26"/>
      <c r="W1082" s="26"/>
    </row>
    <row r="1083" spans="1:23" ht="24.95" customHeight="1" x14ac:dyDescent="0.2">
      <c r="A1083" s="27"/>
      <c r="B1083" s="26"/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  <c r="R1083" s="26"/>
      <c r="S1083" s="26"/>
      <c r="T1083" s="26"/>
      <c r="U1083" s="26"/>
      <c r="V1083" s="26"/>
      <c r="W1083" s="26"/>
    </row>
    <row r="1084" spans="1:23" ht="24.95" customHeight="1" x14ac:dyDescent="0.2">
      <c r="A1084" s="27"/>
      <c r="B1084" s="26"/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  <c r="R1084" s="26"/>
      <c r="S1084" s="26"/>
      <c r="T1084" s="26"/>
      <c r="U1084" s="26"/>
      <c r="V1084" s="26"/>
      <c r="W1084" s="26"/>
    </row>
    <row r="1085" spans="1:23" ht="24.95" customHeight="1" x14ac:dyDescent="0.2">
      <c r="A1085" s="27"/>
      <c r="B1085" s="26"/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26"/>
      <c r="S1085" s="26"/>
      <c r="T1085" s="26"/>
      <c r="U1085" s="26"/>
      <c r="V1085" s="26"/>
      <c r="W1085" s="26"/>
    </row>
    <row r="1086" spans="1:23" ht="24.95" customHeight="1" x14ac:dyDescent="0.2">
      <c r="A1086" s="27"/>
      <c r="B1086" s="26"/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  <c r="R1086" s="26"/>
      <c r="S1086" s="26"/>
      <c r="T1086" s="26"/>
      <c r="U1086" s="26"/>
      <c r="V1086" s="26"/>
      <c r="W1086" s="26"/>
    </row>
    <row r="1087" spans="1:23" ht="24.95" customHeight="1" x14ac:dyDescent="0.2">
      <c r="A1087" s="27"/>
      <c r="B1087" s="26"/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  <c r="R1087" s="26"/>
      <c r="S1087" s="26"/>
      <c r="T1087" s="26"/>
      <c r="U1087" s="26"/>
      <c r="V1087" s="26"/>
      <c r="W1087" s="26"/>
    </row>
    <row r="1088" spans="1:23" ht="24.95" customHeight="1" x14ac:dyDescent="0.2">
      <c r="A1088" s="27"/>
      <c r="B1088" s="26"/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  <c r="R1088" s="26"/>
      <c r="S1088" s="26"/>
      <c r="T1088" s="26"/>
      <c r="U1088" s="26"/>
      <c r="V1088" s="26"/>
      <c r="W1088" s="26"/>
    </row>
    <row r="1089" spans="1:23" ht="24.95" customHeight="1" x14ac:dyDescent="0.2">
      <c r="A1089" s="27"/>
      <c r="B1089" s="26"/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  <c r="R1089" s="26"/>
      <c r="S1089" s="26"/>
      <c r="T1089" s="26"/>
      <c r="U1089" s="26"/>
      <c r="V1089" s="26"/>
      <c r="W1089" s="26"/>
    </row>
    <row r="1090" spans="1:23" ht="24.95" customHeight="1" x14ac:dyDescent="0.2">
      <c r="A1090" s="27"/>
      <c r="B1090" s="26"/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  <c r="R1090" s="26"/>
      <c r="S1090" s="26"/>
      <c r="T1090" s="26"/>
      <c r="U1090" s="26"/>
      <c r="V1090" s="26"/>
      <c r="W1090" s="26"/>
    </row>
    <row r="1091" spans="1:23" ht="24.95" customHeight="1" x14ac:dyDescent="0.2">
      <c r="A1091" s="27"/>
      <c r="B1091" s="26"/>
      <c r="C1091" s="26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  <c r="R1091" s="26"/>
      <c r="S1091" s="26"/>
      <c r="T1091" s="26"/>
      <c r="U1091" s="26"/>
      <c r="V1091" s="26"/>
      <c r="W1091" s="26"/>
    </row>
    <row r="1092" spans="1:23" ht="24.95" customHeight="1" x14ac:dyDescent="0.2">
      <c r="A1092" s="27"/>
      <c r="B1092" s="26"/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  <c r="R1092" s="26"/>
      <c r="S1092" s="26"/>
      <c r="T1092" s="26"/>
      <c r="U1092" s="26"/>
      <c r="V1092" s="26"/>
      <c r="W1092" s="26"/>
    </row>
    <row r="1093" spans="1:23" ht="24.95" customHeight="1" x14ac:dyDescent="0.2">
      <c r="A1093" s="27"/>
      <c r="B1093" s="26"/>
      <c r="C1093" s="26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  <c r="R1093" s="26"/>
      <c r="S1093" s="26"/>
      <c r="T1093" s="26"/>
      <c r="U1093" s="26"/>
      <c r="V1093" s="26"/>
      <c r="W1093" s="26"/>
    </row>
    <row r="1094" spans="1:23" ht="24.95" customHeight="1" x14ac:dyDescent="0.2">
      <c r="A1094" s="27"/>
      <c r="B1094" s="26"/>
      <c r="C1094" s="26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  <c r="R1094" s="26"/>
      <c r="S1094" s="26"/>
      <c r="T1094" s="26"/>
      <c r="U1094" s="26"/>
      <c r="V1094" s="26"/>
      <c r="W1094" s="26"/>
    </row>
    <row r="1095" spans="1:23" ht="24.95" customHeight="1" x14ac:dyDescent="0.2">
      <c r="A1095" s="27"/>
      <c r="B1095" s="26"/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  <c r="R1095" s="26"/>
      <c r="S1095" s="26"/>
      <c r="T1095" s="26"/>
      <c r="U1095" s="26"/>
      <c r="V1095" s="26"/>
      <c r="W1095" s="26"/>
    </row>
    <row r="1096" spans="1:23" ht="24.95" customHeight="1" x14ac:dyDescent="0.2">
      <c r="A1096" s="27"/>
      <c r="B1096" s="26"/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  <c r="R1096" s="26"/>
      <c r="S1096" s="26"/>
      <c r="T1096" s="26"/>
      <c r="U1096" s="26"/>
      <c r="V1096" s="26"/>
      <c r="W1096" s="26"/>
    </row>
    <row r="1097" spans="1:23" ht="24.95" customHeight="1" x14ac:dyDescent="0.2">
      <c r="A1097" s="27"/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  <c r="S1097" s="26"/>
      <c r="T1097" s="26"/>
      <c r="U1097" s="26"/>
      <c r="V1097" s="26"/>
      <c r="W1097" s="26"/>
    </row>
    <row r="1098" spans="1:23" ht="24.95" customHeight="1" x14ac:dyDescent="0.2">
      <c r="A1098" s="27"/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26"/>
      <c r="T1098" s="26"/>
      <c r="U1098" s="26"/>
      <c r="V1098" s="26"/>
      <c r="W1098" s="26"/>
    </row>
    <row r="1099" spans="1:23" ht="24.95" customHeight="1" x14ac:dyDescent="0.2">
      <c r="A1099" s="27"/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  <c r="S1099" s="26"/>
      <c r="T1099" s="26"/>
      <c r="U1099" s="26"/>
      <c r="V1099" s="26"/>
      <c r="W1099" s="26"/>
    </row>
    <row r="1100" spans="1:23" ht="24.95" customHeight="1" x14ac:dyDescent="0.2">
      <c r="A1100" s="27"/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  <c r="S1100" s="26"/>
      <c r="T1100" s="26"/>
      <c r="U1100" s="26"/>
      <c r="V1100" s="26"/>
      <c r="W1100" s="26"/>
    </row>
    <row r="1101" spans="1:23" ht="24.95" customHeight="1" x14ac:dyDescent="0.2">
      <c r="A1101" s="27"/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  <c r="S1101" s="26"/>
      <c r="T1101" s="26"/>
      <c r="U1101" s="26"/>
      <c r="V1101" s="26"/>
      <c r="W1101" s="26"/>
    </row>
  </sheetData>
  <sheetProtection sheet="1" objects="1" scenarios="1"/>
  <mergeCells count="85"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:R1"/>
    <mergeCell ref="A2:R2"/>
    <mergeCell ref="A3:R3"/>
    <mergeCell ref="A4:R4"/>
    <mergeCell ref="A5:R5"/>
    <mergeCell ref="A13:A15"/>
    <mergeCell ref="B13:B15"/>
    <mergeCell ref="J8:J9"/>
    <mergeCell ref="K8:K9"/>
    <mergeCell ref="L8:L9"/>
    <mergeCell ref="P8:P9"/>
    <mergeCell ref="Q8:Q9"/>
    <mergeCell ref="R8:R9"/>
    <mergeCell ref="A10:A12"/>
    <mergeCell ref="B10:B12"/>
    <mergeCell ref="M8:M9"/>
    <mergeCell ref="N8:N9"/>
    <mergeCell ref="O8:O9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49:A51"/>
    <mergeCell ref="B49:B51"/>
    <mergeCell ref="A52:A54"/>
    <mergeCell ref="B52:B54"/>
    <mergeCell ref="A55:A57"/>
    <mergeCell ref="B55:B57"/>
    <mergeCell ref="A58:A60"/>
    <mergeCell ref="B58:B60"/>
    <mergeCell ref="A61:A63"/>
    <mergeCell ref="B61:B63"/>
    <mergeCell ref="A64:A66"/>
    <mergeCell ref="B64:B66"/>
    <mergeCell ref="A67:A69"/>
    <mergeCell ref="B67:B69"/>
    <mergeCell ref="A70:A72"/>
    <mergeCell ref="B70:B72"/>
    <mergeCell ref="A73:A75"/>
    <mergeCell ref="B73:B75"/>
    <mergeCell ref="A76:A78"/>
    <mergeCell ref="B76:B78"/>
    <mergeCell ref="A79:A81"/>
    <mergeCell ref="B79:B81"/>
    <mergeCell ref="A82:A84"/>
    <mergeCell ref="B82:B84"/>
    <mergeCell ref="A85:A87"/>
    <mergeCell ref="B85:B87"/>
    <mergeCell ref="A94:B96"/>
    <mergeCell ref="A97:R97"/>
    <mergeCell ref="A99:R99"/>
    <mergeCell ref="A101:R101"/>
    <mergeCell ref="A88:A90"/>
    <mergeCell ref="B88:B90"/>
    <mergeCell ref="A91:A93"/>
    <mergeCell ref="B91:B93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rowBreaks count="2" manualBreakCount="2">
    <brk id="42" max="17" man="1"/>
    <brk id="75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101</vt:lpstr>
      <vt:lpstr>002</vt:lpstr>
      <vt:lpstr>041</vt:lpstr>
      <vt:lpstr>122</vt:lpstr>
      <vt:lpstr>086</vt:lpstr>
      <vt:lpstr>034</vt:lpstr>
      <vt:lpstr>087</vt:lpstr>
      <vt:lpstr>402</vt:lpstr>
      <vt:lpstr>004</vt:lpstr>
      <vt:lpstr>401</vt:lpstr>
      <vt:lpstr>'002'!Print_Area</vt:lpstr>
      <vt:lpstr>'004'!Print_Area</vt:lpstr>
      <vt:lpstr>'034'!Print_Area</vt:lpstr>
      <vt:lpstr>'041'!Print_Area</vt:lpstr>
      <vt:lpstr>'086'!Print_Area</vt:lpstr>
      <vt:lpstr>'087'!Print_Area</vt:lpstr>
      <vt:lpstr>'101'!Print_Area</vt:lpstr>
      <vt:lpstr>'122'!Print_Area</vt:lpstr>
      <vt:lpstr>'401'!Print_Area</vt:lpstr>
      <vt:lpstr>'402'!Print_Area</vt:lpstr>
      <vt:lpstr>'002'!Print_Titles</vt:lpstr>
      <vt:lpstr>'004'!Print_Titles</vt:lpstr>
      <vt:lpstr>'034'!Print_Titles</vt:lpstr>
      <vt:lpstr>'041'!Print_Titles</vt:lpstr>
      <vt:lpstr>'086'!Print_Titles</vt:lpstr>
      <vt:lpstr>'087'!Print_Titles</vt:lpstr>
      <vt:lpstr>'101'!Print_Titles</vt:lpstr>
      <vt:lpstr>'122'!Print_Titles</vt:lpstr>
      <vt:lpstr>'401'!Print_Titles</vt:lpstr>
      <vt:lpstr>'402'!Print_Titles</vt:lpstr>
    </vt:vector>
  </TitlesOfParts>
  <Company>NEUTEK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Kishor</dc:creator>
  <cp:lastModifiedBy>DELL</cp:lastModifiedBy>
  <dcterms:created xsi:type="dcterms:W3CDTF">2013-06-01T03:10:30Z</dcterms:created>
  <dcterms:modified xsi:type="dcterms:W3CDTF">2018-06-01T06:29:33Z</dcterms:modified>
</cp:coreProperties>
</file>